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15" windowWidth="27495" windowHeight="13230"/>
  </bookViews>
  <sheets>
    <sheet name="Finch Data" sheetId="1" r:id="rId1"/>
    <sheet name="Sheet2" sheetId="2" r:id="rId2"/>
    <sheet name="Sheet3" sheetId="3" r:id="rId3"/>
  </sheets>
  <definedNames>
    <definedName name="_xlnm.Print_Area" localSheetId="0">'Finch Data'!$A$1:$Z$64</definedName>
  </definedNames>
  <calcPr calcId="145621"/>
</workbook>
</file>

<file path=xl/calcChain.xml><?xml version="1.0" encoding="utf-8"?>
<calcChain xmlns="http://schemas.openxmlformats.org/spreadsheetml/2006/main">
  <c r="Y57" i="1" l="1"/>
  <c r="AG46" i="1" s="1"/>
  <c r="S57" i="1"/>
  <c r="AG45" i="1" s="1"/>
  <c r="M57" i="1"/>
  <c r="AG44" i="1" s="1"/>
  <c r="G57" i="1"/>
  <c r="AG43" i="1" s="1"/>
  <c r="Y51" i="1"/>
  <c r="S51" i="1"/>
  <c r="AF46" i="1" s="1"/>
  <c r="M51" i="1"/>
  <c r="AF45" i="1" s="1"/>
  <c r="G51" i="1"/>
  <c r="Y45" i="1"/>
  <c r="S45" i="1"/>
  <c r="AE46" i="1" s="1"/>
  <c r="M45" i="1"/>
  <c r="AE45" i="1" s="1"/>
  <c r="G45" i="1"/>
  <c r="AF44" i="1"/>
  <c r="AE44" i="1"/>
  <c r="AF43" i="1"/>
  <c r="AE43" i="1"/>
  <c r="Y39" i="1"/>
  <c r="S39" i="1"/>
  <c r="AD46" i="1" s="1"/>
  <c r="M39" i="1"/>
  <c r="G39" i="1"/>
  <c r="Y29" i="1"/>
  <c r="AG21" i="1" s="1"/>
  <c r="S29" i="1"/>
  <c r="AG20" i="1" s="1"/>
  <c r="M29" i="1"/>
  <c r="AG19" i="1" s="1"/>
  <c r="G29" i="1"/>
  <c r="AG18" i="1" s="1"/>
  <c r="Y23" i="1"/>
  <c r="AF21" i="1" s="1"/>
  <c r="S23" i="1"/>
  <c r="AF20" i="1" s="1"/>
  <c r="M23" i="1"/>
  <c r="AF19" i="1" s="1"/>
  <c r="G23" i="1"/>
  <c r="AF18" i="1" s="1"/>
  <c r="Y17" i="1"/>
  <c r="AE21" i="1" s="1"/>
  <c r="S17" i="1"/>
  <c r="AE20" i="1" s="1"/>
  <c r="M17" i="1"/>
  <c r="AE19" i="1" s="1"/>
  <c r="G17" i="1"/>
  <c r="AE18" i="1" s="1"/>
  <c r="Y11" i="1"/>
  <c r="AD21" i="1" s="1"/>
  <c r="S11" i="1"/>
  <c r="AD20" i="1" s="1"/>
  <c r="M11" i="1"/>
  <c r="AD19" i="1" s="1"/>
  <c r="G11" i="1"/>
  <c r="AD18" i="1" s="1"/>
  <c r="AD45" i="1" l="1"/>
  <c r="AD44" i="1"/>
  <c r="AD43" i="1"/>
</calcChain>
</file>

<file path=xl/sharedStrings.xml><?xml version="1.0" encoding="utf-8"?>
<sst xmlns="http://schemas.openxmlformats.org/spreadsheetml/2006/main" count="173" uniqueCount="31">
  <si>
    <t>After the entire class has entered ALL their data, each of you will graph the overall class AVERAGE numbers in yellow boxes.</t>
  </si>
  <si>
    <t xml:space="preserve">Normal conditions </t>
  </si>
  <si>
    <t>pliers</t>
  </si>
  <si>
    <t>curved forceps</t>
  </si>
  <si>
    <t>trial 1</t>
  </si>
  <si>
    <t>trial 2</t>
  </si>
  <si>
    <t>trial 3</t>
  </si>
  <si>
    <t>trial 4</t>
  </si>
  <si>
    <t>ave</t>
  </si>
  <si>
    <t>table 1</t>
  </si>
  <si>
    <t>sunflower</t>
  </si>
  <si>
    <t>table 2</t>
  </si>
  <si>
    <t>table 3</t>
  </si>
  <si>
    <t>table 4</t>
  </si>
  <si>
    <t>table 5</t>
  </si>
  <si>
    <t>table 6</t>
  </si>
  <si>
    <t>thistle</t>
  </si>
  <si>
    <t>millet</t>
  </si>
  <si>
    <t>lg forceps</t>
  </si>
  <si>
    <t>corn</t>
  </si>
  <si>
    <t>Drought conditions</t>
  </si>
  <si>
    <t>beaker tongs</t>
  </si>
  <si>
    <t>large forceps</t>
  </si>
  <si>
    <t xml:space="preserve">Means data for Graphs is automatically entered in the table below and linked to graphs. </t>
  </si>
  <si>
    <t>If you add  more rows to the table at left, the formulas may need to be corrected.</t>
  </si>
  <si>
    <t xml:space="preserve">Notes to Instructors:    </t>
  </si>
  <si>
    <t>Worksheet is protected; the only cells that can be changed are the data entry cells (so formulas and labels are not accidentally altered during data entry).</t>
  </si>
  <si>
    <t xml:space="preserve"> If you need to remove rows for fewer groups of students, just hide them and you won't need to correct formulas. </t>
  </si>
  <si>
    <t>If you add rows, then you will have to correct the formulas that calculate averages and put the data in the graph table below.</t>
  </si>
  <si>
    <t>Data below is not based on an actual lab, it is left in for easier visualization of formulas and graphs.  Delete before entering new data.</t>
  </si>
  <si>
    <t xml:space="preserve">To make changes, right click on Finch Data tab at bottom, then click on 'Unprotect Sheet'.  Enable protection again before students enter data.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</si>
</sst>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000000"/>
    <numFmt numFmtId="166" formatCode="#,##0.0"/>
  </numFmts>
  <fonts count="8" x14ac:knownFonts="1">
    <font>
      <sz val="11"/>
      <color rgb="FF000000"/>
      <name val="Calibri"/>
    </font>
    <font>
      <b/>
      <sz val="12"/>
      <color rgb="FF0000FF"/>
      <name val="Calibri"/>
      <family val="2"/>
    </font>
    <font>
      <b/>
      <sz val="12"/>
      <color rgb="FF54B12B"/>
      <name val="Calibri"/>
      <family val="2"/>
    </font>
    <font>
      <b/>
      <sz val="12"/>
      <color rgb="FF38761D"/>
      <name val="Calibri"/>
      <family val="2"/>
    </font>
    <font>
      <sz val="11"/>
      <name val="Calibri"/>
      <family val="2"/>
    </font>
    <font>
      <sz val="11"/>
      <color rgb="FF7F7F7F"/>
      <name val="Calibri"/>
      <family val="2"/>
    </font>
    <font>
      <b/>
      <sz val="12"/>
      <color rgb="FFFF000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7B7B7"/>
        <bgColor rgb="FFB7B7B7"/>
      </patternFill>
    </fill>
  </fills>
  <borders count="2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 style="thin">
        <color rgb="FF000000"/>
      </left>
      <right style="thin">
        <color rgb="FFCCCCCC"/>
      </right>
      <top style="thin">
        <color rgb="FF000000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000000"/>
      </top>
      <bottom style="thin">
        <color rgb="FFCCCCCC"/>
      </bottom>
      <diagonal/>
    </border>
    <border>
      <left style="thin">
        <color rgb="FFCCCCCC"/>
      </left>
      <right style="thin">
        <color rgb="FF000000"/>
      </right>
      <top style="thin">
        <color rgb="FF000000"/>
      </top>
      <bottom style="thin">
        <color rgb="FFCCCCCC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CCCCCC"/>
      </top>
      <bottom style="thin">
        <color rgb="FFCCCCCC"/>
      </bottom>
      <diagonal/>
    </border>
    <border>
      <left style="thin">
        <color rgb="FF000000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CCCCCC"/>
      </bottom>
      <diagonal/>
    </border>
    <border>
      <left/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000000"/>
      </left>
      <right style="thin">
        <color rgb="FFCCCCCC"/>
      </right>
      <top style="thin">
        <color rgb="FFCCCCCC"/>
      </top>
      <bottom style="thin">
        <color rgb="FF000000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thin">
        <color rgb="FF000000"/>
      </right>
      <top/>
      <bottom style="thin">
        <color rgb="FFCCCC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0" borderId="0" xfId="0" applyFont="1"/>
    <xf numFmtId="0" fontId="0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Font="1" applyAlignment="1"/>
    <xf numFmtId="0" fontId="4" fillId="0" borderId="1" xfId="0" applyFont="1" applyBorder="1"/>
    <xf numFmtId="0" fontId="0" fillId="0" borderId="1" xfId="0" applyFont="1" applyBorder="1"/>
    <xf numFmtId="0" fontId="0" fillId="0" borderId="0" xfId="0" applyFont="1" applyAlignment="1">
      <alignment horizontal="center"/>
    </xf>
    <xf numFmtId="164" fontId="0" fillId="2" borderId="5" xfId="0" applyNumberFormat="1" applyFont="1" applyFill="1" applyBorder="1"/>
    <xf numFmtId="0" fontId="0" fillId="0" borderId="6" xfId="0" applyFont="1" applyBorder="1"/>
    <xf numFmtId="164" fontId="0" fillId="0" borderId="0" xfId="0" applyNumberFormat="1" applyFont="1"/>
    <xf numFmtId="0" fontId="0" fillId="0" borderId="0" xfId="0" applyFont="1" applyAlignment="1"/>
    <xf numFmtId="165" fontId="5" fillId="3" borderId="12" xfId="0" applyNumberFormat="1" applyFont="1" applyFill="1" applyBorder="1"/>
    <xf numFmtId="165" fontId="5" fillId="0" borderId="0" xfId="0" applyNumberFormat="1" applyFont="1"/>
    <xf numFmtId="0" fontId="4" fillId="0" borderId="0" xfId="0" applyFont="1" applyAlignment="1"/>
    <xf numFmtId="166" fontId="0" fillId="3" borderId="12" xfId="0" applyNumberFormat="1" applyFont="1" applyFill="1" applyBorder="1"/>
    <xf numFmtId="166" fontId="0" fillId="0" borderId="0" xfId="0" applyNumberFormat="1" applyFont="1"/>
    <xf numFmtId="0" fontId="0" fillId="0" borderId="1" xfId="0" applyFont="1" applyBorder="1" applyAlignment="1"/>
    <xf numFmtId="166" fontId="0" fillId="3" borderId="16" xfId="0" applyNumberFormat="1" applyFont="1" applyFill="1" applyBorder="1"/>
    <xf numFmtId="164" fontId="0" fillId="0" borderId="0" xfId="0" applyNumberFormat="1" applyFont="1" applyAlignment="1"/>
    <xf numFmtId="165" fontId="0" fillId="0" borderId="0" xfId="0" applyNumberFormat="1" applyFont="1" applyAlignment="1"/>
    <xf numFmtId="165" fontId="0" fillId="3" borderId="12" xfId="0" applyNumberFormat="1" applyFont="1" applyFill="1" applyBorder="1"/>
    <xf numFmtId="165" fontId="0" fillId="0" borderId="0" xfId="0" applyNumberFormat="1" applyFont="1"/>
    <xf numFmtId="0" fontId="0" fillId="0" borderId="0" xfId="0" applyFont="1" applyAlignment="1">
      <alignment horizontal="center"/>
    </xf>
    <xf numFmtId="166" fontId="0" fillId="0" borderId="20" xfId="0" applyNumberFormat="1" applyFont="1" applyBorder="1"/>
    <xf numFmtId="165" fontId="0" fillId="0" borderId="0" xfId="0" applyNumberFormat="1" applyFont="1"/>
    <xf numFmtId="0" fontId="6" fillId="0" borderId="0" xfId="0" applyFont="1" applyAlignment="1"/>
    <xf numFmtId="164" fontId="4" fillId="0" borderId="20" xfId="0" applyNumberFormat="1" applyFont="1" applyBorder="1"/>
    <xf numFmtId="166" fontId="0" fillId="3" borderId="12" xfId="0" applyNumberFormat="1" applyFont="1" applyFill="1" applyBorder="1" applyAlignment="1"/>
    <xf numFmtId="0" fontId="0" fillId="0" borderId="24" xfId="0" applyFont="1" applyBorder="1" applyAlignment="1">
      <alignment horizontal="left"/>
    </xf>
    <xf numFmtId="0" fontId="0" fillId="0" borderId="24" xfId="0" applyFont="1" applyBorder="1"/>
    <xf numFmtId="0" fontId="0" fillId="0" borderId="14" xfId="0" applyFont="1" applyBorder="1"/>
    <xf numFmtId="166" fontId="0" fillId="0" borderId="0" xfId="0" applyNumberFormat="1" applyFont="1" applyBorder="1"/>
    <xf numFmtId="166" fontId="0" fillId="0" borderId="26" xfId="0" applyNumberFormat="1" applyFont="1" applyBorder="1"/>
    <xf numFmtId="166" fontId="0" fillId="0" borderId="27" xfId="0" applyNumberFormat="1" applyFont="1" applyBorder="1"/>
    <xf numFmtId="164" fontId="0" fillId="0" borderId="0" xfId="0" applyNumberFormat="1" applyFont="1" applyFill="1"/>
    <xf numFmtId="0" fontId="0" fillId="0" borderId="0" xfId="0" applyFont="1" applyFill="1" applyAlignment="1"/>
    <xf numFmtId="165" fontId="0" fillId="0" borderId="0" xfId="0" applyNumberFormat="1" applyFont="1" applyFill="1"/>
    <xf numFmtId="166" fontId="0" fillId="0" borderId="0" xfId="0" applyNumberFormat="1" applyFont="1" applyFill="1"/>
    <xf numFmtId="0" fontId="0" fillId="0" borderId="2" xfId="0" applyFont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0" fontId="0" fillId="0" borderId="4" xfId="0" applyFont="1" applyBorder="1" applyAlignment="1" applyProtection="1">
      <protection locked="0"/>
    </xf>
    <xf numFmtId="0" fontId="0" fillId="0" borderId="10" xfId="0" applyFont="1" applyBorder="1" applyAlignment="1" applyProtection="1">
      <protection locked="0"/>
    </xf>
    <xf numFmtId="0" fontId="0" fillId="0" borderId="0" xfId="0" applyFont="1" applyAlignment="1" applyProtection="1">
      <protection locked="0"/>
    </xf>
    <xf numFmtId="0" fontId="0" fillId="0" borderId="11" xfId="0" applyFont="1" applyBorder="1" applyAlignment="1" applyProtection="1">
      <protection locked="0"/>
    </xf>
    <xf numFmtId="0" fontId="0" fillId="0" borderId="13" xfId="0" applyFont="1" applyBorder="1" applyAlignment="1" applyProtection="1">
      <protection locked="0"/>
    </xf>
    <xf numFmtId="0" fontId="0" fillId="0" borderId="14" xfId="0" applyFont="1" applyBorder="1" applyAlignment="1" applyProtection="1">
      <protection locked="0"/>
    </xf>
    <xf numFmtId="0" fontId="0" fillId="0" borderId="15" xfId="0" applyFont="1" applyBorder="1" applyAlignment="1" applyProtection="1">
      <protection locked="0"/>
    </xf>
    <xf numFmtId="0" fontId="0" fillId="0" borderId="21" xfId="0" applyFont="1" applyBorder="1" applyAlignment="1" applyProtection="1">
      <protection locked="0"/>
    </xf>
    <xf numFmtId="0" fontId="0" fillId="0" borderId="1" xfId="0" applyFont="1" applyBorder="1" applyAlignment="1" applyProtection="1">
      <protection locked="0"/>
    </xf>
    <xf numFmtId="0" fontId="0" fillId="0" borderId="22" xfId="0" applyFont="1" applyBorder="1" applyAlignment="1" applyProtection="1">
      <protection locked="0"/>
    </xf>
    <xf numFmtId="0" fontId="0" fillId="0" borderId="23" xfId="0" applyFont="1" applyBorder="1" applyAlignment="1" applyProtection="1">
      <protection locked="0"/>
    </xf>
    <xf numFmtId="0" fontId="0" fillId="0" borderId="24" xfId="0" applyFont="1" applyBorder="1" applyAlignment="1" applyProtection="1">
      <protection locked="0"/>
    </xf>
    <xf numFmtId="0" fontId="0" fillId="0" borderId="25" xfId="0" applyFont="1" applyBorder="1" applyAlignment="1" applyProtection="1">
      <protection locked="0"/>
    </xf>
    <xf numFmtId="0" fontId="0" fillId="0" borderId="17" xfId="0" applyFont="1" applyBorder="1" applyAlignment="1" applyProtection="1">
      <protection locked="0"/>
    </xf>
    <xf numFmtId="0" fontId="0" fillId="0" borderId="18" xfId="0" applyFont="1" applyBorder="1" applyAlignment="1" applyProtection="1">
      <protection locked="0"/>
    </xf>
    <xf numFmtId="0" fontId="0" fillId="0" borderId="19" xfId="0" applyFont="1" applyBorder="1" applyAlignment="1" applyProtection="1">
      <protection locked="0"/>
    </xf>
    <xf numFmtId="0" fontId="0" fillId="0" borderId="7" xfId="0" applyFont="1" applyBorder="1" applyAlignment="1" applyProtection="1">
      <protection locked="0"/>
    </xf>
    <xf numFmtId="0" fontId="0" fillId="0" borderId="8" xfId="0" applyFont="1" applyBorder="1" applyAlignment="1" applyProtection="1">
      <protection locked="0"/>
    </xf>
    <xf numFmtId="0" fontId="0" fillId="0" borderId="9" xfId="0" applyFont="1" applyBorder="1" applyAlignment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horizontal="center"/>
      <protection locked="0"/>
    </xf>
    <xf numFmtId="0" fontId="7" fillId="0" borderId="0" xfId="0" applyFont="1"/>
    <xf numFmtId="0" fontId="7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pPr>
              <a:defRPr sz="1600" b="1">
                <a:solidFill>
                  <a:srgbClr val="000000"/>
                </a:solidFill>
              </a:defRPr>
            </a:pPr>
            <a:r>
              <a:rPr lang="en-US"/>
              <a:t>Normal Weather Conditions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'Finch Data'!$AD$17</c:f>
              <c:strCache>
                <c:ptCount val="1"/>
                <c:pt idx="0">
                  <c:v>sunflower</c:v>
                </c:pt>
              </c:strCache>
            </c:strRef>
          </c:tx>
          <c:spPr>
            <a:solidFill>
              <a:srgbClr val="4684EE"/>
            </a:solidFill>
          </c:spPr>
          <c:invertIfNegative val="1"/>
          <c:cat>
            <c:strRef>
              <c:f>'Finch Data'!$AC$18:$AC$21</c:f>
              <c:strCache>
                <c:ptCount val="4"/>
                <c:pt idx="0">
                  <c:v>pliers</c:v>
                </c:pt>
                <c:pt idx="1">
                  <c:v>beaker tongs</c:v>
                </c:pt>
                <c:pt idx="2">
                  <c:v>lg forceps</c:v>
                </c:pt>
                <c:pt idx="3">
                  <c:v>curved forceps</c:v>
                </c:pt>
              </c:strCache>
            </c:strRef>
          </c:cat>
          <c:val>
            <c:numRef>
              <c:f>'Finch Data'!$AD$18:$AD$21</c:f>
              <c:numCache>
                <c:formatCode>#,##0.0</c:formatCode>
                <c:ptCount val="4"/>
                <c:pt idx="0">
                  <c:v>9.0500000000000007</c:v>
                </c:pt>
                <c:pt idx="1">
                  <c:v>0.1</c:v>
                </c:pt>
                <c:pt idx="2">
                  <c:v>0.1</c:v>
                </c:pt>
                <c:pt idx="3">
                  <c:v>0.55000000000000004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1"/>
          <c:order val="1"/>
          <c:tx>
            <c:strRef>
              <c:f>'Finch Data'!$AE$17</c:f>
              <c:strCache>
                <c:ptCount val="1"/>
                <c:pt idx="0">
                  <c:v>thistle</c:v>
                </c:pt>
              </c:strCache>
            </c:strRef>
          </c:tx>
          <c:spPr>
            <a:solidFill>
              <a:srgbClr val="DC3912"/>
            </a:solidFill>
          </c:spPr>
          <c:invertIfNegative val="1"/>
          <c:cat>
            <c:strRef>
              <c:f>'Finch Data'!$AC$18:$AC$21</c:f>
              <c:strCache>
                <c:ptCount val="4"/>
                <c:pt idx="0">
                  <c:v>pliers</c:v>
                </c:pt>
                <c:pt idx="1">
                  <c:v>beaker tongs</c:v>
                </c:pt>
                <c:pt idx="2">
                  <c:v>lg forceps</c:v>
                </c:pt>
                <c:pt idx="3">
                  <c:v>curved forceps</c:v>
                </c:pt>
              </c:strCache>
            </c:strRef>
          </c:cat>
          <c:val>
            <c:numRef>
              <c:f>'Finch Data'!$AE$18:$AE$21</c:f>
              <c:numCache>
                <c:formatCode>#,##0.0</c:formatCode>
                <c:ptCount val="4"/>
                <c:pt idx="0">
                  <c:v>0.35</c:v>
                </c:pt>
                <c:pt idx="1">
                  <c:v>1.1499999999999999</c:v>
                </c:pt>
                <c:pt idx="2">
                  <c:v>1.55</c:v>
                </c:pt>
                <c:pt idx="3">
                  <c:v>1.95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2"/>
          <c:order val="2"/>
          <c:tx>
            <c:strRef>
              <c:f>'Finch Data'!$AF$17</c:f>
              <c:strCache>
                <c:ptCount val="1"/>
                <c:pt idx="0">
                  <c:v>millet</c:v>
                </c:pt>
              </c:strCache>
            </c:strRef>
          </c:tx>
          <c:spPr>
            <a:solidFill>
              <a:srgbClr val="FF9900"/>
            </a:solidFill>
          </c:spPr>
          <c:invertIfNegative val="1"/>
          <c:cat>
            <c:strRef>
              <c:f>'Finch Data'!$AC$18:$AC$21</c:f>
              <c:strCache>
                <c:ptCount val="4"/>
                <c:pt idx="0">
                  <c:v>pliers</c:v>
                </c:pt>
                <c:pt idx="1">
                  <c:v>beaker tongs</c:v>
                </c:pt>
                <c:pt idx="2">
                  <c:v>lg forceps</c:v>
                </c:pt>
                <c:pt idx="3">
                  <c:v>curved forceps</c:v>
                </c:pt>
              </c:strCache>
            </c:strRef>
          </c:cat>
          <c:val>
            <c:numRef>
              <c:f>'Finch Data'!$AF$18:$AF$21</c:f>
              <c:numCache>
                <c:formatCode>#,##0.0</c:formatCode>
                <c:ptCount val="4"/>
                <c:pt idx="0">
                  <c:v>4.1500000000000004</c:v>
                </c:pt>
                <c:pt idx="1">
                  <c:v>23.35</c:v>
                </c:pt>
                <c:pt idx="2">
                  <c:v>20.95</c:v>
                </c:pt>
                <c:pt idx="3">
                  <c:v>14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3"/>
          <c:order val="3"/>
          <c:tx>
            <c:strRef>
              <c:f>'Finch Data'!$AG$17</c:f>
              <c:strCache>
                <c:ptCount val="1"/>
                <c:pt idx="0">
                  <c:v>corn</c:v>
                </c:pt>
              </c:strCache>
            </c:strRef>
          </c:tx>
          <c:invertIfNegative val="0"/>
          <c:val>
            <c:numRef>
              <c:f>'Finch Data'!$AG$18:$AG$21</c:f>
              <c:numCache>
                <c:formatCode>#,##0.0</c:formatCode>
                <c:ptCount val="4"/>
                <c:pt idx="0">
                  <c:v>1.9166666666666667</c:v>
                </c:pt>
                <c:pt idx="1">
                  <c:v>1.9166666666666667</c:v>
                </c:pt>
                <c:pt idx="2">
                  <c:v>1.9166666666666667</c:v>
                </c:pt>
                <c:pt idx="3">
                  <c:v>1.9166666666666667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628224"/>
        <c:axId val="43787392"/>
      </c:barChart>
      <c:catAx>
        <c:axId val="48628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>
                    <a:solidFill>
                      <a:srgbClr val="222222"/>
                    </a:solidFill>
                  </a:defRPr>
                </a:pPr>
                <a:r>
                  <a:rPr lang="en-US"/>
                  <a:t>Type of Beak</a:t>
                </a:r>
              </a:p>
            </c:rich>
          </c:tx>
          <c:layout/>
          <c:overlay val="0"/>
        </c:title>
        <c:majorTickMark val="cross"/>
        <c:minorTickMark val="cross"/>
        <c:tickLblPos val="nextTo"/>
        <c:txPr>
          <a:bodyPr/>
          <a:lstStyle/>
          <a:p>
            <a:pPr>
              <a:defRPr/>
            </a:pPr>
            <a:endParaRPr lang="en-US"/>
          </a:p>
        </c:txPr>
        <c:crossAx val="43787392"/>
        <c:crosses val="autoZero"/>
        <c:auto val="1"/>
        <c:lblAlgn val="ctr"/>
        <c:lblOffset val="100"/>
        <c:noMultiLvlLbl val="1"/>
      </c:catAx>
      <c:valAx>
        <c:axId val="4378739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400" b="1" i="0">
                    <a:solidFill>
                      <a:srgbClr val="222222"/>
                    </a:solidFill>
                  </a:defRPr>
                </a:pPr>
                <a:r>
                  <a:rPr lang="en-US"/>
                  <a:t>Number of Seeds Collected</a:t>
                </a:r>
              </a:p>
            </c:rich>
          </c:tx>
          <c:layout/>
          <c:overlay val="0"/>
        </c:title>
        <c:numFmt formatCode="#,##0.0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>
              <a:defRPr/>
            </a:pPr>
            <a:endParaRPr lang="en-US"/>
          </a:p>
        </c:txPr>
        <c:crossAx val="48628224"/>
        <c:crosses val="autoZero"/>
        <c:crossBetween val="between"/>
      </c:valAx>
    </c:plotArea>
    <c:legend>
      <c:legendPos val="r"/>
      <c:layout/>
      <c:overlay val="0"/>
    </c:legend>
    <c:plotVisOnly val="1"/>
    <c:dispBlanksAs val="zero"/>
    <c:showDLblsOverMax val="1"/>
  </c:chart>
  <c:spPr>
    <a:solidFill>
      <a:srgbClr val="FFF2CC"/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pPr>
              <a:defRPr sz="1600" b="1">
                <a:solidFill>
                  <a:srgbClr val="000000"/>
                </a:solidFill>
              </a:defRPr>
            </a:pPr>
            <a:r>
              <a:rPr lang="en-US"/>
              <a:t>Drought Weather Conditions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'Finch Data'!$AD$42</c:f>
              <c:strCache>
                <c:ptCount val="1"/>
                <c:pt idx="0">
                  <c:v>sunflower</c:v>
                </c:pt>
              </c:strCache>
            </c:strRef>
          </c:tx>
          <c:spPr>
            <a:solidFill>
              <a:srgbClr val="4684EE"/>
            </a:solidFill>
          </c:spPr>
          <c:invertIfNegative val="1"/>
          <c:cat>
            <c:strRef>
              <c:f>'Finch Data'!$AC$43:$AC$46</c:f>
              <c:strCache>
                <c:ptCount val="4"/>
                <c:pt idx="0">
                  <c:v>pliers</c:v>
                </c:pt>
                <c:pt idx="1">
                  <c:v>beaker tongs</c:v>
                </c:pt>
                <c:pt idx="2">
                  <c:v>lg forceps</c:v>
                </c:pt>
                <c:pt idx="3">
                  <c:v>curved forceps</c:v>
                </c:pt>
              </c:strCache>
            </c:strRef>
          </c:cat>
          <c:val>
            <c:numRef>
              <c:f>'Finch Data'!$AD$43:$AD$46</c:f>
              <c:numCache>
                <c:formatCode>#,##0.0</c:formatCode>
                <c:ptCount val="4"/>
                <c:pt idx="0" formatCode="0.0">
                  <c:v>11.95</c:v>
                </c:pt>
                <c:pt idx="1">
                  <c:v>1.55</c:v>
                </c:pt>
                <c:pt idx="2">
                  <c:v>1.55</c:v>
                </c:pt>
                <c:pt idx="3">
                  <c:v>0.3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1"/>
          <c:order val="1"/>
          <c:tx>
            <c:strRef>
              <c:f>'Finch Data'!$AE$42</c:f>
              <c:strCache>
                <c:ptCount val="1"/>
                <c:pt idx="0">
                  <c:v>thistle</c:v>
                </c:pt>
              </c:strCache>
            </c:strRef>
          </c:tx>
          <c:spPr>
            <a:solidFill>
              <a:srgbClr val="DC3912"/>
            </a:solidFill>
          </c:spPr>
          <c:invertIfNegative val="1"/>
          <c:cat>
            <c:strRef>
              <c:f>'Finch Data'!$AC$43:$AC$46</c:f>
              <c:strCache>
                <c:ptCount val="4"/>
                <c:pt idx="0">
                  <c:v>pliers</c:v>
                </c:pt>
                <c:pt idx="1">
                  <c:v>beaker tongs</c:v>
                </c:pt>
                <c:pt idx="2">
                  <c:v>lg forceps</c:v>
                </c:pt>
                <c:pt idx="3">
                  <c:v>curved forceps</c:v>
                </c:pt>
              </c:strCache>
            </c:strRef>
          </c:cat>
          <c:val>
            <c:numRef>
              <c:f>'Finch Data'!$AE$43:$AE$46</c:f>
              <c:numCache>
                <c:formatCode>#,##0.0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1.95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2"/>
          <c:order val="2"/>
          <c:tx>
            <c:strRef>
              <c:f>'Finch Data'!$AF$42</c:f>
              <c:strCache>
                <c:ptCount val="1"/>
                <c:pt idx="0">
                  <c:v>millet</c:v>
                </c:pt>
              </c:strCache>
            </c:strRef>
          </c:tx>
          <c:spPr>
            <a:solidFill>
              <a:srgbClr val="FF9900"/>
            </a:solidFill>
          </c:spPr>
          <c:invertIfNegative val="1"/>
          <c:cat>
            <c:strRef>
              <c:f>'Finch Data'!$AC$43:$AC$46</c:f>
              <c:strCache>
                <c:ptCount val="4"/>
                <c:pt idx="0">
                  <c:v>pliers</c:v>
                </c:pt>
                <c:pt idx="1">
                  <c:v>beaker tongs</c:v>
                </c:pt>
                <c:pt idx="2">
                  <c:v>lg forceps</c:v>
                </c:pt>
                <c:pt idx="3">
                  <c:v>curved forceps</c:v>
                </c:pt>
              </c:strCache>
            </c:strRef>
          </c:cat>
          <c:val>
            <c:numRef>
              <c:f>'Finch Data'!$AF$43:$AF$46</c:f>
              <c:numCache>
                <c:formatCode>#,##0.0</c:formatCode>
                <c:ptCount val="4"/>
                <c:pt idx="0">
                  <c:v>3.3</c:v>
                </c:pt>
                <c:pt idx="1">
                  <c:v>0</c:v>
                </c:pt>
                <c:pt idx="2">
                  <c:v>13.65</c:v>
                </c:pt>
                <c:pt idx="3">
                  <c:v>15.2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3"/>
          <c:order val="3"/>
          <c:tx>
            <c:strRef>
              <c:f>'Finch Data'!$AG$42</c:f>
              <c:strCache>
                <c:ptCount val="1"/>
                <c:pt idx="0">
                  <c:v>corn</c:v>
                </c:pt>
              </c:strCache>
            </c:strRef>
          </c:tx>
          <c:invertIfNegative val="0"/>
          <c:val>
            <c:numRef>
              <c:f>'Finch Data'!$AG$43:$AG$46</c:f>
              <c:numCache>
                <c:formatCode>#,##0.0</c:formatCode>
                <c:ptCount val="4"/>
                <c:pt idx="0">
                  <c:v>1.9166666666666667</c:v>
                </c:pt>
                <c:pt idx="1">
                  <c:v>1.9166666666666667</c:v>
                </c:pt>
                <c:pt idx="2">
                  <c:v>1.9166666666666667</c:v>
                </c:pt>
                <c:pt idx="3">
                  <c:v>1.9166666666666667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630272"/>
        <c:axId val="43790272"/>
      </c:barChart>
      <c:catAx>
        <c:axId val="48630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>
                    <a:solidFill>
                      <a:srgbClr val="222222"/>
                    </a:solidFill>
                  </a:defRPr>
                </a:pPr>
                <a:r>
                  <a:rPr lang="en-US"/>
                  <a:t>Type of Beak</a:t>
                </a:r>
              </a:p>
            </c:rich>
          </c:tx>
          <c:layout/>
          <c:overlay val="0"/>
        </c:title>
        <c:majorTickMark val="cross"/>
        <c:minorTickMark val="cross"/>
        <c:tickLblPos val="nextTo"/>
        <c:txPr>
          <a:bodyPr/>
          <a:lstStyle/>
          <a:p>
            <a:pPr>
              <a:defRPr/>
            </a:pPr>
            <a:endParaRPr lang="en-US"/>
          </a:p>
        </c:txPr>
        <c:crossAx val="43790272"/>
        <c:crosses val="autoZero"/>
        <c:auto val="1"/>
        <c:lblAlgn val="ctr"/>
        <c:lblOffset val="100"/>
        <c:noMultiLvlLbl val="1"/>
      </c:catAx>
      <c:valAx>
        <c:axId val="4379027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400" b="1" i="0">
                    <a:solidFill>
                      <a:srgbClr val="222222"/>
                    </a:solidFill>
                  </a:defRPr>
                </a:pPr>
                <a:r>
                  <a:rPr lang="en-US"/>
                  <a:t>Number of Seeds Collected</a:t>
                </a:r>
              </a:p>
            </c:rich>
          </c:tx>
          <c:layout/>
          <c:overlay val="0"/>
        </c:title>
        <c:numFmt formatCode="0.0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>
              <a:defRPr/>
            </a:pPr>
            <a:endParaRPr lang="en-US"/>
          </a:p>
        </c:txPr>
        <c:crossAx val="48630272"/>
        <c:crosses val="autoZero"/>
        <c:crossBetween val="between"/>
      </c:valAx>
    </c:plotArea>
    <c:legend>
      <c:legendPos val="r"/>
      <c:layout/>
      <c:overlay val="0"/>
    </c:legend>
    <c:plotVisOnly val="1"/>
    <c:dispBlanksAs val="zero"/>
    <c:showDLblsOverMax val="1"/>
  </c:chart>
  <c:spPr>
    <a:solidFill>
      <a:srgbClr val="CFE2F3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342900</xdr:colOff>
      <xdr:row>8</xdr:row>
      <xdr:rowOff>123825</xdr:rowOff>
    </xdr:from>
    <xdr:to>
      <xdr:col>46</xdr:col>
      <xdr:colOff>238125</xdr:colOff>
      <xdr:row>27</xdr:row>
      <xdr:rowOff>38100</xdr:rowOff>
    </xdr:to>
    <xdr:graphicFrame macro="">
      <xdr:nvGraphicFramePr>
        <xdr:cNvPr id="2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33</xdr:col>
      <xdr:colOff>361950</xdr:colOff>
      <xdr:row>37</xdr:row>
      <xdr:rowOff>114300</xdr:rowOff>
    </xdr:from>
    <xdr:to>
      <xdr:col>46</xdr:col>
      <xdr:colOff>257175</xdr:colOff>
      <xdr:row>56</xdr:row>
      <xdr:rowOff>28575</xdr:rowOff>
    </xdr:to>
    <xdr:graphicFrame macro="">
      <xdr:nvGraphicFramePr>
        <xdr:cNvPr id="3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63"/>
  <sheetViews>
    <sheetView tabSelected="1" workbookViewId="0">
      <selection activeCell="C11" sqref="C11"/>
    </sheetView>
  </sheetViews>
  <sheetFormatPr defaultColWidth="15.140625" defaultRowHeight="15" customHeight="1" x14ac:dyDescent="0.25"/>
  <cols>
    <col min="1" max="1" width="7.5703125" customWidth="1"/>
    <col min="2" max="2" width="9.5703125" customWidth="1"/>
    <col min="3" max="7" width="5.85546875" customWidth="1"/>
    <col min="8" max="8" width="3.42578125" customWidth="1"/>
    <col min="9" max="13" width="5.85546875" customWidth="1"/>
    <col min="14" max="14" width="3.28515625" customWidth="1"/>
    <col min="15" max="19" width="5.85546875" customWidth="1"/>
    <col min="20" max="20" width="3.42578125" customWidth="1"/>
    <col min="21" max="27" width="5.85546875" customWidth="1"/>
    <col min="28" max="28" width="1" customWidth="1"/>
    <col min="29" max="29" width="13.5703125" customWidth="1"/>
    <col min="30" max="30" width="11.140625" customWidth="1"/>
    <col min="31" max="31" width="8.42578125" customWidth="1"/>
    <col min="32" max="32" width="7.7109375" customWidth="1"/>
    <col min="33" max="33" width="7.7109375" style="12" customWidth="1"/>
    <col min="34" max="48" width="5.85546875" customWidth="1"/>
  </cols>
  <sheetData>
    <row r="1" spans="1:48" ht="15.75" x14ac:dyDescent="0.25">
      <c r="B1" s="3" t="s">
        <v>0</v>
      </c>
      <c r="E1" s="4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48" s="12" customFormat="1" ht="15.75" x14ac:dyDescent="0.25">
      <c r="B2" s="3"/>
      <c r="E2" s="4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</row>
    <row r="3" spans="1:48" x14ac:dyDescent="0.25">
      <c r="B3" s="63" t="s">
        <v>25</v>
      </c>
      <c r="C3" s="2"/>
      <c r="D3" s="2"/>
      <c r="E3" s="63" t="s">
        <v>26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Z3" s="2"/>
      <c r="AA3" s="2"/>
      <c r="AB3" s="2"/>
      <c r="AC3" s="2"/>
      <c r="AE3" s="15" t="s">
        <v>23</v>
      </c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</row>
    <row r="4" spans="1:48" s="12" customFormat="1" x14ac:dyDescent="0.25">
      <c r="B4" s="2"/>
      <c r="C4" s="2"/>
      <c r="D4" s="2"/>
      <c r="E4" s="64" t="s">
        <v>30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Z4" s="2"/>
      <c r="AA4" s="2"/>
      <c r="AB4" s="2"/>
      <c r="AC4" s="2"/>
      <c r="AE4" s="2" t="s">
        <v>24</v>
      </c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</row>
    <row r="5" spans="1:48" s="12" customFormat="1" x14ac:dyDescent="0.25">
      <c r="B5" s="2"/>
      <c r="C5" s="2"/>
      <c r="D5" s="2"/>
      <c r="E5" s="63" t="s">
        <v>27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</row>
    <row r="6" spans="1:48" s="12" customFormat="1" x14ac:dyDescent="0.25">
      <c r="B6" s="2"/>
      <c r="C6" s="2"/>
      <c r="D6" s="2"/>
      <c r="E6" s="63" t="s">
        <v>28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</row>
    <row r="7" spans="1:48" s="12" customFormat="1" x14ac:dyDescent="0.25">
      <c r="B7" s="2"/>
      <c r="C7" s="2"/>
      <c r="D7" s="2"/>
      <c r="E7" s="63" t="s">
        <v>29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</row>
    <row r="8" spans="1:48" x14ac:dyDescent="0.25">
      <c r="C8" s="2"/>
      <c r="D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</row>
    <row r="9" spans="1:48" ht="15.75" x14ac:dyDescent="0.25">
      <c r="B9" s="1" t="s">
        <v>1</v>
      </c>
      <c r="C9" s="2"/>
      <c r="D9" s="2"/>
      <c r="E9" s="2" t="s">
        <v>2</v>
      </c>
      <c r="F9" s="2"/>
      <c r="G9" s="2"/>
      <c r="H9" s="2"/>
      <c r="I9" s="2"/>
      <c r="J9" s="2"/>
      <c r="K9" s="5" t="s">
        <v>21</v>
      </c>
      <c r="L9" s="2"/>
      <c r="M9" s="2"/>
      <c r="N9" s="2"/>
      <c r="O9" s="2"/>
      <c r="P9" s="2"/>
      <c r="Q9" s="5" t="s">
        <v>22</v>
      </c>
      <c r="R9" s="2"/>
      <c r="S9" s="2"/>
      <c r="T9" s="2"/>
      <c r="U9" s="2"/>
      <c r="V9" s="5" t="s">
        <v>3</v>
      </c>
      <c r="W9" s="2"/>
      <c r="X9" s="2"/>
      <c r="Y9" s="2"/>
      <c r="Z9" s="2"/>
      <c r="AA9" s="2"/>
      <c r="AB9" s="2"/>
      <c r="AC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</row>
    <row r="10" spans="1:48" x14ac:dyDescent="0.25">
      <c r="A10" s="6"/>
      <c r="B10" s="7"/>
      <c r="C10" s="8" t="s">
        <v>4</v>
      </c>
      <c r="D10" s="8" t="s">
        <v>5</v>
      </c>
      <c r="E10" s="8" t="s">
        <v>6</v>
      </c>
      <c r="F10" s="8" t="s">
        <v>7</v>
      </c>
      <c r="G10" s="8" t="s">
        <v>8</v>
      </c>
      <c r="H10" s="2"/>
      <c r="I10" s="8" t="s">
        <v>4</v>
      </c>
      <c r="J10" s="8" t="s">
        <v>5</v>
      </c>
      <c r="K10" s="8" t="s">
        <v>6</v>
      </c>
      <c r="L10" s="8" t="s">
        <v>7</v>
      </c>
      <c r="M10" s="8" t="s">
        <v>8</v>
      </c>
      <c r="N10" s="2"/>
      <c r="O10" s="8" t="s">
        <v>4</v>
      </c>
      <c r="P10" s="8" t="s">
        <v>5</v>
      </c>
      <c r="Q10" s="8" t="s">
        <v>6</v>
      </c>
      <c r="R10" s="8" t="s">
        <v>7</v>
      </c>
      <c r="S10" s="8" t="s">
        <v>8</v>
      </c>
      <c r="T10" s="2"/>
      <c r="U10" s="8" t="s">
        <v>4</v>
      </c>
      <c r="V10" s="8" t="s">
        <v>5</v>
      </c>
      <c r="W10" s="8" t="s">
        <v>6</v>
      </c>
      <c r="X10" s="8" t="s">
        <v>7</v>
      </c>
      <c r="Y10" s="8" t="s">
        <v>8</v>
      </c>
      <c r="Z10" s="8"/>
      <c r="AA10" s="8"/>
      <c r="AB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</row>
    <row r="11" spans="1:48" x14ac:dyDescent="0.25">
      <c r="A11" s="2" t="s">
        <v>9</v>
      </c>
      <c r="B11" s="2" t="s">
        <v>10</v>
      </c>
      <c r="C11" s="40">
        <v>15</v>
      </c>
      <c r="D11" s="41">
        <v>7</v>
      </c>
      <c r="E11" s="41">
        <v>2</v>
      </c>
      <c r="F11" s="42">
        <v>8</v>
      </c>
      <c r="G11" s="9">
        <f>AVERAGE(C11:F16)</f>
        <v>9.0500000000000007</v>
      </c>
      <c r="H11" s="10"/>
      <c r="I11" s="40">
        <v>0</v>
      </c>
      <c r="J11" s="41">
        <v>0</v>
      </c>
      <c r="K11" s="41">
        <v>0</v>
      </c>
      <c r="L11" s="42">
        <v>2</v>
      </c>
      <c r="M11" s="9">
        <f>AVERAGE(I11:L16)</f>
        <v>0.1</v>
      </c>
      <c r="N11" s="10"/>
      <c r="O11" s="58">
        <v>0</v>
      </c>
      <c r="P11" s="59">
        <v>0</v>
      </c>
      <c r="Q11" s="59">
        <v>1</v>
      </c>
      <c r="R11" s="60">
        <v>0</v>
      </c>
      <c r="S11" s="9">
        <f>AVERAGE(O11:R16)</f>
        <v>0.1</v>
      </c>
      <c r="T11" s="10"/>
      <c r="U11" s="58">
        <v>1</v>
      </c>
      <c r="V11" s="59">
        <v>0</v>
      </c>
      <c r="W11" s="59">
        <v>0</v>
      </c>
      <c r="X11" s="60">
        <v>0</v>
      </c>
      <c r="Y11" s="9">
        <f>AVERAGE(U11:X16)</f>
        <v>0.55000000000000004</v>
      </c>
      <c r="Z11" s="11"/>
      <c r="AA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</row>
    <row r="12" spans="1:48" x14ac:dyDescent="0.25">
      <c r="A12" s="2" t="s">
        <v>11</v>
      </c>
      <c r="B12" s="2" t="s">
        <v>10</v>
      </c>
      <c r="C12" s="43">
        <v>15</v>
      </c>
      <c r="D12" s="44">
        <v>10</v>
      </c>
      <c r="E12" s="44">
        <v>9</v>
      </c>
      <c r="F12" s="45">
        <v>16</v>
      </c>
      <c r="G12" s="13"/>
      <c r="H12" s="10"/>
      <c r="I12" s="43">
        <v>0</v>
      </c>
      <c r="J12" s="44">
        <v>0</v>
      </c>
      <c r="K12" s="44">
        <v>0</v>
      </c>
      <c r="L12" s="45">
        <v>0</v>
      </c>
      <c r="M12" s="13"/>
      <c r="N12" s="10"/>
      <c r="O12" s="46">
        <v>0</v>
      </c>
      <c r="P12" s="47">
        <v>1</v>
      </c>
      <c r="Q12" s="47">
        <v>0</v>
      </c>
      <c r="R12" s="48">
        <v>0</v>
      </c>
      <c r="S12" s="13"/>
      <c r="T12" s="10"/>
      <c r="U12" s="46">
        <v>1</v>
      </c>
      <c r="V12" s="47">
        <v>0</v>
      </c>
      <c r="W12" s="47">
        <v>0</v>
      </c>
      <c r="X12" s="48">
        <v>3</v>
      </c>
      <c r="Y12" s="13"/>
      <c r="Z12" s="14"/>
      <c r="AA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</row>
    <row r="13" spans="1:48" x14ac:dyDescent="0.25">
      <c r="A13" s="2" t="s">
        <v>12</v>
      </c>
      <c r="B13" s="2" t="s">
        <v>10</v>
      </c>
      <c r="C13" s="43">
        <v>8</v>
      </c>
      <c r="D13" s="44">
        <v>10</v>
      </c>
      <c r="E13" s="44">
        <v>15</v>
      </c>
      <c r="F13" s="45">
        <v>10</v>
      </c>
      <c r="G13" s="13"/>
      <c r="H13" s="10"/>
      <c r="I13" s="43">
        <v>0</v>
      </c>
      <c r="J13" s="44">
        <v>0</v>
      </c>
      <c r="K13" s="44">
        <v>0</v>
      </c>
      <c r="L13" s="45">
        <v>0</v>
      </c>
      <c r="M13" s="13"/>
      <c r="N13" s="10"/>
      <c r="O13" s="46">
        <v>0</v>
      </c>
      <c r="P13" s="47">
        <v>0</v>
      </c>
      <c r="Q13" s="47">
        <v>0</v>
      </c>
      <c r="R13" s="48">
        <v>0</v>
      </c>
      <c r="S13" s="13"/>
      <c r="T13" s="10"/>
      <c r="U13" s="46">
        <v>0</v>
      </c>
      <c r="V13" s="47">
        <v>0</v>
      </c>
      <c r="W13" s="47">
        <v>0</v>
      </c>
      <c r="X13" s="48">
        <v>6</v>
      </c>
      <c r="Y13" s="13"/>
      <c r="Z13" s="14"/>
      <c r="AA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</row>
    <row r="14" spans="1:48" x14ac:dyDescent="0.25">
      <c r="A14" s="2" t="s">
        <v>13</v>
      </c>
      <c r="B14" s="2" t="s">
        <v>10</v>
      </c>
      <c r="C14" s="43">
        <v>0</v>
      </c>
      <c r="D14" s="44">
        <v>8</v>
      </c>
      <c r="E14" s="44">
        <v>8</v>
      </c>
      <c r="F14" s="45">
        <v>12</v>
      </c>
      <c r="G14" s="13"/>
      <c r="H14" s="10"/>
      <c r="I14" s="43">
        <v>0</v>
      </c>
      <c r="J14" s="44">
        <v>0</v>
      </c>
      <c r="K14" s="44">
        <v>0</v>
      </c>
      <c r="L14" s="45">
        <v>0</v>
      </c>
      <c r="M14" s="13"/>
      <c r="N14" s="10"/>
      <c r="O14" s="46">
        <v>0</v>
      </c>
      <c r="P14" s="47">
        <v>0</v>
      </c>
      <c r="Q14" s="47">
        <v>0</v>
      </c>
      <c r="R14" s="48">
        <v>0</v>
      </c>
      <c r="S14" s="13"/>
      <c r="T14" s="10"/>
      <c r="U14" s="46">
        <v>0</v>
      </c>
      <c r="V14" s="47">
        <v>0</v>
      </c>
      <c r="W14" s="47">
        <v>0</v>
      </c>
      <c r="X14" s="48">
        <v>0</v>
      </c>
      <c r="Y14" s="13"/>
      <c r="Z14" s="14"/>
      <c r="AA14" s="14"/>
      <c r="AB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</row>
    <row r="15" spans="1:48" ht="15.75" x14ac:dyDescent="0.25">
      <c r="A15" s="5" t="s">
        <v>14</v>
      </c>
      <c r="B15" s="2" t="s">
        <v>10</v>
      </c>
      <c r="C15" s="46">
        <v>11</v>
      </c>
      <c r="D15" s="47">
        <v>5</v>
      </c>
      <c r="E15" s="47">
        <v>7</v>
      </c>
      <c r="F15" s="48">
        <v>5</v>
      </c>
      <c r="G15" s="16"/>
      <c r="H15" s="10"/>
      <c r="I15" s="46">
        <v>0</v>
      </c>
      <c r="J15" s="47">
        <v>0</v>
      </c>
      <c r="K15" s="47">
        <v>0</v>
      </c>
      <c r="L15" s="48">
        <v>0</v>
      </c>
      <c r="M15" s="16"/>
      <c r="N15" s="10"/>
      <c r="O15" s="46">
        <v>0</v>
      </c>
      <c r="P15" s="47">
        <v>0</v>
      </c>
      <c r="Q15" s="47">
        <v>0</v>
      </c>
      <c r="R15" s="48">
        <v>0</v>
      </c>
      <c r="S15" s="16"/>
      <c r="T15" s="10"/>
      <c r="U15" s="46">
        <v>0</v>
      </c>
      <c r="V15" s="47">
        <v>0</v>
      </c>
      <c r="W15" s="47">
        <v>0</v>
      </c>
      <c r="X15" s="48">
        <v>0</v>
      </c>
      <c r="Y15" s="16"/>
      <c r="Z15" s="17"/>
      <c r="AA15" s="17"/>
      <c r="AB15" s="17"/>
      <c r="AD15" s="1" t="s">
        <v>1</v>
      </c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</row>
    <row r="16" spans="1:48" x14ac:dyDescent="0.25">
      <c r="A16" s="18" t="s">
        <v>15</v>
      </c>
      <c r="B16" s="7" t="s">
        <v>10</v>
      </c>
      <c r="C16" s="43"/>
      <c r="D16" s="44"/>
      <c r="E16" s="44"/>
      <c r="F16" s="45"/>
      <c r="G16" s="19"/>
      <c r="H16" s="10"/>
      <c r="I16" s="43"/>
      <c r="J16" s="44"/>
      <c r="K16" s="44"/>
      <c r="L16" s="45"/>
      <c r="M16" s="19"/>
      <c r="N16" s="10"/>
      <c r="O16" s="55"/>
      <c r="P16" s="56"/>
      <c r="Q16" s="56"/>
      <c r="R16" s="57"/>
      <c r="S16" s="19"/>
      <c r="T16" s="10"/>
      <c r="U16" s="55"/>
      <c r="V16" s="56"/>
      <c r="W16" s="56"/>
      <c r="X16" s="57"/>
      <c r="Y16" s="19"/>
      <c r="Z16" s="17"/>
      <c r="AA16" s="17"/>
      <c r="AB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</row>
    <row r="17" spans="1:48" x14ac:dyDescent="0.25">
      <c r="A17" s="2" t="s">
        <v>9</v>
      </c>
      <c r="B17" s="2" t="s">
        <v>16</v>
      </c>
      <c r="C17" s="40">
        <v>0</v>
      </c>
      <c r="D17" s="41">
        <v>0</v>
      </c>
      <c r="E17" s="41">
        <v>0</v>
      </c>
      <c r="F17" s="42">
        <v>0</v>
      </c>
      <c r="G17" s="9">
        <f>AVERAGE(C17:F22)</f>
        <v>0.35</v>
      </c>
      <c r="H17" s="10"/>
      <c r="I17" s="40">
        <v>0</v>
      </c>
      <c r="J17" s="41">
        <v>0</v>
      </c>
      <c r="K17" s="41">
        <v>0</v>
      </c>
      <c r="L17" s="42">
        <v>0</v>
      </c>
      <c r="M17" s="9">
        <f>AVERAGE(I17:L22)</f>
        <v>1.1499999999999999</v>
      </c>
      <c r="N17" s="10"/>
      <c r="O17" s="58">
        <v>1</v>
      </c>
      <c r="P17" s="59">
        <v>3</v>
      </c>
      <c r="Q17" s="59">
        <v>0</v>
      </c>
      <c r="R17" s="60">
        <v>1</v>
      </c>
      <c r="S17" s="9">
        <f>AVERAGE(O17:R22)</f>
        <v>1.55</v>
      </c>
      <c r="T17" s="10"/>
      <c r="U17" s="58">
        <v>5</v>
      </c>
      <c r="V17" s="59">
        <v>0</v>
      </c>
      <c r="W17" s="59">
        <v>0</v>
      </c>
      <c r="X17" s="60">
        <v>0</v>
      </c>
      <c r="Y17" s="9">
        <f>AVERAGE(U17:X22)</f>
        <v>1.95</v>
      </c>
      <c r="Z17" s="11"/>
      <c r="AA17" s="11"/>
      <c r="AB17" s="11"/>
      <c r="AC17" s="14"/>
      <c r="AD17" s="20" t="s">
        <v>10</v>
      </c>
      <c r="AE17" s="21" t="s">
        <v>16</v>
      </c>
      <c r="AF17" s="21" t="s">
        <v>17</v>
      </c>
      <c r="AG17" s="21" t="s">
        <v>19</v>
      </c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</row>
    <row r="18" spans="1:48" x14ac:dyDescent="0.25">
      <c r="A18" s="2" t="s">
        <v>11</v>
      </c>
      <c r="B18" s="2" t="s">
        <v>16</v>
      </c>
      <c r="C18" s="43">
        <v>0</v>
      </c>
      <c r="D18" s="44">
        <v>0</v>
      </c>
      <c r="E18" s="44">
        <v>0</v>
      </c>
      <c r="F18" s="45">
        <v>0</v>
      </c>
      <c r="G18" s="22"/>
      <c r="H18" s="10"/>
      <c r="I18" s="43">
        <v>4</v>
      </c>
      <c r="J18" s="44">
        <v>2</v>
      </c>
      <c r="K18" s="44">
        <v>0</v>
      </c>
      <c r="L18" s="45">
        <v>0</v>
      </c>
      <c r="M18" s="22"/>
      <c r="N18" s="10"/>
      <c r="O18" s="46">
        <v>3</v>
      </c>
      <c r="P18" s="47">
        <v>10</v>
      </c>
      <c r="Q18" s="47">
        <v>0</v>
      </c>
      <c r="R18" s="48">
        <v>0</v>
      </c>
      <c r="S18" s="22"/>
      <c r="T18" s="10"/>
      <c r="U18" s="46">
        <v>0</v>
      </c>
      <c r="V18" s="47">
        <v>0</v>
      </c>
      <c r="W18" s="47">
        <v>3</v>
      </c>
      <c r="X18" s="48">
        <v>0</v>
      </c>
      <c r="Y18" s="22"/>
      <c r="Z18" s="23"/>
      <c r="AA18" s="23"/>
      <c r="AB18" s="23"/>
      <c r="AC18" s="24" t="s">
        <v>2</v>
      </c>
      <c r="AD18" s="25">
        <f>G11</f>
        <v>9.0500000000000007</v>
      </c>
      <c r="AE18" s="25">
        <f>G17</f>
        <v>0.35</v>
      </c>
      <c r="AF18" s="25">
        <f>G23</f>
        <v>4.1500000000000004</v>
      </c>
      <c r="AG18" s="25">
        <f>G29</f>
        <v>1.9166666666666667</v>
      </c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</row>
    <row r="19" spans="1:48" x14ac:dyDescent="0.25">
      <c r="A19" s="2" t="s">
        <v>12</v>
      </c>
      <c r="B19" s="2" t="s">
        <v>16</v>
      </c>
      <c r="C19" s="43">
        <v>6</v>
      </c>
      <c r="D19" s="44">
        <v>0</v>
      </c>
      <c r="E19" s="44">
        <v>1</v>
      </c>
      <c r="F19" s="45">
        <v>0</v>
      </c>
      <c r="G19" s="22"/>
      <c r="H19" s="10"/>
      <c r="I19" s="43">
        <v>0</v>
      </c>
      <c r="J19" s="44">
        <v>12</v>
      </c>
      <c r="K19" s="44">
        <v>0</v>
      </c>
      <c r="L19" s="45">
        <v>0</v>
      </c>
      <c r="M19" s="22"/>
      <c r="N19" s="10"/>
      <c r="O19" s="46">
        <v>6</v>
      </c>
      <c r="P19" s="47">
        <v>0</v>
      </c>
      <c r="Q19" s="47">
        <v>1</v>
      </c>
      <c r="R19" s="48">
        <v>0</v>
      </c>
      <c r="S19" s="22"/>
      <c r="T19" s="10"/>
      <c r="U19" s="46">
        <v>0</v>
      </c>
      <c r="V19" s="47">
        <v>12</v>
      </c>
      <c r="W19" s="47">
        <v>0</v>
      </c>
      <c r="X19" s="48">
        <v>0</v>
      </c>
      <c r="Y19" s="22"/>
      <c r="Z19" s="23"/>
      <c r="AA19" s="23"/>
      <c r="AB19" s="23"/>
      <c r="AC19" s="24" t="s">
        <v>21</v>
      </c>
      <c r="AD19" s="25">
        <f>M11</f>
        <v>0.1</v>
      </c>
      <c r="AE19" s="25">
        <f>M17</f>
        <v>1.1499999999999999</v>
      </c>
      <c r="AF19" s="25">
        <f>M23</f>
        <v>23.35</v>
      </c>
      <c r="AG19" s="25">
        <f>M29</f>
        <v>1.9166666666666667</v>
      </c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</row>
    <row r="20" spans="1:48" x14ac:dyDescent="0.25">
      <c r="A20" s="2" t="s">
        <v>13</v>
      </c>
      <c r="B20" s="2" t="s">
        <v>16</v>
      </c>
      <c r="C20" s="43">
        <v>0</v>
      </c>
      <c r="D20" s="44">
        <v>0</v>
      </c>
      <c r="E20" s="44">
        <v>0</v>
      </c>
      <c r="F20" s="45">
        <v>0</v>
      </c>
      <c r="G20" s="22"/>
      <c r="H20" s="10"/>
      <c r="I20" s="43">
        <v>0</v>
      </c>
      <c r="J20" s="44">
        <v>0</v>
      </c>
      <c r="K20" s="44">
        <v>0</v>
      </c>
      <c r="L20" s="45">
        <v>0</v>
      </c>
      <c r="M20" s="22"/>
      <c r="N20" s="10"/>
      <c r="O20" s="46">
        <v>0</v>
      </c>
      <c r="P20" s="47">
        <v>0</v>
      </c>
      <c r="Q20" s="47">
        <v>0</v>
      </c>
      <c r="R20" s="48">
        <v>3</v>
      </c>
      <c r="S20" s="22"/>
      <c r="T20" s="10"/>
      <c r="U20" s="46">
        <v>0</v>
      </c>
      <c r="V20" s="47">
        <v>9</v>
      </c>
      <c r="W20" s="47">
        <v>0</v>
      </c>
      <c r="X20" s="48">
        <v>0</v>
      </c>
      <c r="Y20" s="22"/>
      <c r="Z20" s="23"/>
      <c r="AA20" s="23"/>
      <c r="AB20" s="23"/>
      <c r="AC20" s="24" t="s">
        <v>18</v>
      </c>
      <c r="AD20" s="25">
        <f>S11</f>
        <v>0.1</v>
      </c>
      <c r="AE20" s="25">
        <f>S17</f>
        <v>1.55</v>
      </c>
      <c r="AF20" s="25">
        <f>S23</f>
        <v>20.95</v>
      </c>
      <c r="AG20" s="25">
        <f>S29</f>
        <v>1.9166666666666667</v>
      </c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</row>
    <row r="21" spans="1:48" x14ac:dyDescent="0.25">
      <c r="A21" s="5" t="s">
        <v>14</v>
      </c>
      <c r="B21" s="2" t="s">
        <v>16</v>
      </c>
      <c r="C21" s="46">
        <v>0</v>
      </c>
      <c r="D21" s="47">
        <v>0</v>
      </c>
      <c r="E21" s="47">
        <v>0</v>
      </c>
      <c r="F21" s="48">
        <v>0</v>
      </c>
      <c r="G21" s="16"/>
      <c r="H21" s="10"/>
      <c r="I21" s="46">
        <v>4</v>
      </c>
      <c r="J21" s="47">
        <v>0</v>
      </c>
      <c r="K21" s="47">
        <v>1</v>
      </c>
      <c r="L21" s="48">
        <v>0</v>
      </c>
      <c r="M21" s="16"/>
      <c r="N21" s="10"/>
      <c r="O21" s="46">
        <v>2</v>
      </c>
      <c r="P21" s="47">
        <v>1</v>
      </c>
      <c r="Q21" s="47">
        <v>0</v>
      </c>
      <c r="R21" s="48">
        <v>0</v>
      </c>
      <c r="S21" s="16"/>
      <c r="T21" s="10"/>
      <c r="U21" s="46">
        <v>6</v>
      </c>
      <c r="V21" s="47">
        <v>1</v>
      </c>
      <c r="W21" s="47">
        <v>3</v>
      </c>
      <c r="X21" s="48">
        <v>0</v>
      </c>
      <c r="Y21" s="16"/>
      <c r="Z21" s="17"/>
      <c r="AA21" s="17"/>
      <c r="AB21" s="17"/>
      <c r="AC21" s="24" t="s">
        <v>3</v>
      </c>
      <c r="AD21" s="25">
        <f>Y11</f>
        <v>0.55000000000000004</v>
      </c>
      <c r="AE21" s="25">
        <f>Y17</f>
        <v>1.95</v>
      </c>
      <c r="AF21" s="25">
        <f>Y23</f>
        <v>14</v>
      </c>
      <c r="AG21" s="25">
        <f>Y29</f>
        <v>1.9166666666666667</v>
      </c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</row>
    <row r="22" spans="1:48" x14ac:dyDescent="0.25">
      <c r="A22" s="18" t="s">
        <v>15</v>
      </c>
      <c r="B22" s="7" t="s">
        <v>16</v>
      </c>
      <c r="C22" s="49"/>
      <c r="D22" s="50"/>
      <c r="E22" s="50"/>
      <c r="F22" s="51"/>
      <c r="G22" s="19"/>
      <c r="H22" s="10"/>
      <c r="I22" s="49"/>
      <c r="J22" s="50"/>
      <c r="K22" s="50"/>
      <c r="L22" s="51"/>
      <c r="M22" s="19"/>
      <c r="N22" s="10"/>
      <c r="O22" s="55"/>
      <c r="P22" s="56"/>
      <c r="Q22" s="56"/>
      <c r="R22" s="57"/>
      <c r="S22" s="19"/>
      <c r="T22" s="10"/>
      <c r="U22" s="55"/>
      <c r="V22" s="56"/>
      <c r="W22" s="56"/>
      <c r="X22" s="57"/>
      <c r="Y22" s="19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</row>
    <row r="23" spans="1:48" x14ac:dyDescent="0.25">
      <c r="A23" s="2" t="s">
        <v>9</v>
      </c>
      <c r="B23" s="2" t="s">
        <v>17</v>
      </c>
      <c r="C23" s="52">
        <v>0</v>
      </c>
      <c r="D23" s="53">
        <v>0</v>
      </c>
      <c r="E23" s="53">
        <v>8</v>
      </c>
      <c r="F23" s="54">
        <v>1</v>
      </c>
      <c r="G23" s="9">
        <f>AVERAGE(C23:F28)</f>
        <v>4.1500000000000004</v>
      </c>
      <c r="H23" s="10"/>
      <c r="I23" s="52">
        <v>22</v>
      </c>
      <c r="J23" s="53">
        <v>12</v>
      </c>
      <c r="K23" s="53">
        <v>21</v>
      </c>
      <c r="L23" s="54">
        <v>16</v>
      </c>
      <c r="M23" s="9">
        <f>AVERAGE(I23:L28)</f>
        <v>23.35</v>
      </c>
      <c r="N23" s="10"/>
      <c r="O23" s="58">
        <v>14</v>
      </c>
      <c r="P23" s="59">
        <v>17</v>
      </c>
      <c r="Q23" s="59">
        <v>15</v>
      </c>
      <c r="R23" s="60">
        <v>30</v>
      </c>
      <c r="S23" s="9">
        <f>AVERAGE(O23:R28)</f>
        <v>20.95</v>
      </c>
      <c r="T23" s="10"/>
      <c r="U23" s="58">
        <v>7</v>
      </c>
      <c r="V23" s="59">
        <v>24</v>
      </c>
      <c r="W23" s="59">
        <v>13</v>
      </c>
      <c r="X23" s="60">
        <v>18</v>
      </c>
      <c r="Y23" s="9">
        <f>AVERAGE(U23:X28)</f>
        <v>14</v>
      </c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</row>
    <row r="24" spans="1:48" x14ac:dyDescent="0.25">
      <c r="A24" s="2" t="s">
        <v>11</v>
      </c>
      <c r="B24" s="2" t="s">
        <v>17</v>
      </c>
      <c r="C24" s="46">
        <v>5</v>
      </c>
      <c r="D24" s="47">
        <v>1</v>
      </c>
      <c r="E24" s="47">
        <v>13</v>
      </c>
      <c r="F24" s="48">
        <v>1</v>
      </c>
      <c r="G24" s="22"/>
      <c r="H24" s="10"/>
      <c r="I24" s="46">
        <v>15</v>
      </c>
      <c r="J24" s="47">
        <v>34</v>
      </c>
      <c r="K24" s="47">
        <v>15</v>
      </c>
      <c r="L24" s="48">
        <v>27</v>
      </c>
      <c r="M24" s="22"/>
      <c r="N24" s="10"/>
      <c r="O24" s="46">
        <v>22</v>
      </c>
      <c r="P24" s="47">
        <v>11</v>
      </c>
      <c r="Q24" s="47">
        <v>25</v>
      </c>
      <c r="R24" s="48">
        <v>15</v>
      </c>
      <c r="S24" s="22"/>
      <c r="T24" s="10"/>
      <c r="U24" s="46">
        <v>14</v>
      </c>
      <c r="V24" s="47">
        <v>18</v>
      </c>
      <c r="W24" s="47">
        <v>10</v>
      </c>
      <c r="X24" s="48">
        <v>10</v>
      </c>
      <c r="Y24" s="22"/>
      <c r="Z24" s="23"/>
      <c r="AA24" s="23"/>
      <c r="AB24" s="23"/>
      <c r="AC24" s="23"/>
      <c r="AD24" s="23"/>
      <c r="AE24" s="23"/>
      <c r="AF24" s="23"/>
      <c r="AG24" s="26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</row>
    <row r="25" spans="1:48" x14ac:dyDescent="0.25">
      <c r="A25" s="2" t="s">
        <v>12</v>
      </c>
      <c r="B25" s="2" t="s">
        <v>17</v>
      </c>
      <c r="C25" s="46">
        <v>0</v>
      </c>
      <c r="D25" s="47">
        <v>4</v>
      </c>
      <c r="E25" s="47">
        <v>3</v>
      </c>
      <c r="F25" s="48">
        <v>0</v>
      </c>
      <c r="G25" s="22"/>
      <c r="H25" s="10"/>
      <c r="I25" s="46">
        <v>26</v>
      </c>
      <c r="J25" s="47">
        <v>22</v>
      </c>
      <c r="K25" s="47">
        <v>10</v>
      </c>
      <c r="L25" s="48">
        <v>27</v>
      </c>
      <c r="M25" s="22"/>
      <c r="N25" s="10"/>
      <c r="O25" s="46">
        <v>0</v>
      </c>
      <c r="P25" s="47">
        <v>23</v>
      </c>
      <c r="Q25" s="47">
        <v>23</v>
      </c>
      <c r="R25" s="48">
        <v>27</v>
      </c>
      <c r="S25" s="22"/>
      <c r="T25" s="10"/>
      <c r="U25" s="46">
        <v>18</v>
      </c>
      <c r="V25" s="47">
        <v>12</v>
      </c>
      <c r="W25" s="47">
        <v>10</v>
      </c>
      <c r="X25" s="48">
        <v>6</v>
      </c>
      <c r="Y25" s="22"/>
      <c r="Z25" s="23"/>
      <c r="AA25" s="23"/>
      <c r="AB25" s="23"/>
      <c r="AC25" s="23"/>
      <c r="AD25" s="23"/>
      <c r="AE25" s="23"/>
      <c r="AF25" s="23"/>
      <c r="AG25" s="26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</row>
    <row r="26" spans="1:48" x14ac:dyDescent="0.25">
      <c r="A26" s="2" t="s">
        <v>13</v>
      </c>
      <c r="B26" s="2" t="s">
        <v>17</v>
      </c>
      <c r="C26" s="46">
        <v>14</v>
      </c>
      <c r="D26" s="47">
        <v>2</v>
      </c>
      <c r="E26" s="47">
        <v>6</v>
      </c>
      <c r="F26" s="48">
        <v>0</v>
      </c>
      <c r="G26" s="22"/>
      <c r="H26" s="10"/>
      <c r="I26" s="46">
        <v>27</v>
      </c>
      <c r="J26" s="47">
        <v>23</v>
      </c>
      <c r="K26" s="47">
        <v>25</v>
      </c>
      <c r="L26" s="48">
        <v>37</v>
      </c>
      <c r="M26" s="22"/>
      <c r="N26" s="10"/>
      <c r="O26" s="46">
        <v>15</v>
      </c>
      <c r="P26" s="47">
        <v>22</v>
      </c>
      <c r="Q26" s="47">
        <v>37</v>
      </c>
      <c r="R26" s="48">
        <v>23</v>
      </c>
      <c r="S26" s="22"/>
      <c r="T26" s="10"/>
      <c r="U26" s="46">
        <v>17</v>
      </c>
      <c r="V26" s="47">
        <v>11</v>
      </c>
      <c r="W26" s="47">
        <v>14</v>
      </c>
      <c r="X26" s="48">
        <v>17</v>
      </c>
      <c r="Y26" s="22"/>
      <c r="Z26" s="23"/>
      <c r="AA26" s="23"/>
      <c r="AB26" s="23"/>
      <c r="AC26" s="23"/>
      <c r="AD26" s="23"/>
      <c r="AE26" s="23"/>
      <c r="AF26" s="23"/>
      <c r="AG26" s="26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</row>
    <row r="27" spans="1:48" x14ac:dyDescent="0.25">
      <c r="A27" s="5" t="s">
        <v>14</v>
      </c>
      <c r="B27" s="2" t="s">
        <v>17</v>
      </c>
      <c r="C27" s="46">
        <v>4</v>
      </c>
      <c r="D27" s="47">
        <v>6</v>
      </c>
      <c r="E27" s="47">
        <v>7</v>
      </c>
      <c r="F27" s="48">
        <v>8</v>
      </c>
      <c r="G27" s="16"/>
      <c r="H27" s="10"/>
      <c r="I27" s="46">
        <v>31</v>
      </c>
      <c r="J27" s="47">
        <v>28</v>
      </c>
      <c r="K27" s="47">
        <v>21</v>
      </c>
      <c r="L27" s="48">
        <v>28</v>
      </c>
      <c r="M27" s="16"/>
      <c r="N27" s="10"/>
      <c r="O27" s="46">
        <v>27</v>
      </c>
      <c r="P27" s="47">
        <v>18</v>
      </c>
      <c r="Q27" s="47">
        <v>23</v>
      </c>
      <c r="R27" s="48">
        <v>32</v>
      </c>
      <c r="S27" s="16"/>
      <c r="T27" s="10"/>
      <c r="U27" s="46">
        <v>13</v>
      </c>
      <c r="V27" s="47">
        <v>19</v>
      </c>
      <c r="W27" s="47">
        <v>16</v>
      </c>
      <c r="X27" s="48">
        <v>13</v>
      </c>
      <c r="Y27" s="16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</row>
    <row r="28" spans="1:48" x14ac:dyDescent="0.25">
      <c r="A28" s="18" t="s">
        <v>15</v>
      </c>
      <c r="B28" s="7" t="s">
        <v>17</v>
      </c>
      <c r="C28" s="55"/>
      <c r="D28" s="56"/>
      <c r="E28" s="56"/>
      <c r="F28" s="57"/>
      <c r="G28" s="19"/>
      <c r="H28" s="10"/>
      <c r="I28" s="55"/>
      <c r="J28" s="56"/>
      <c r="K28" s="56"/>
      <c r="L28" s="57"/>
      <c r="M28" s="19"/>
      <c r="N28" s="10"/>
      <c r="O28" s="55"/>
      <c r="P28" s="56"/>
      <c r="Q28" s="56"/>
      <c r="R28" s="57"/>
      <c r="S28" s="19"/>
      <c r="T28" s="10"/>
      <c r="U28" s="55"/>
      <c r="V28" s="56"/>
      <c r="W28" s="56"/>
      <c r="X28" s="57"/>
      <c r="Y28" s="19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</row>
    <row r="29" spans="1:48" x14ac:dyDescent="0.25">
      <c r="A29" s="2" t="s">
        <v>9</v>
      </c>
      <c r="B29" s="5" t="s">
        <v>19</v>
      </c>
      <c r="C29" s="58">
        <v>7</v>
      </c>
      <c r="D29" s="59">
        <v>4</v>
      </c>
      <c r="E29" s="59">
        <v>2</v>
      </c>
      <c r="F29" s="60">
        <v>7</v>
      </c>
      <c r="G29" s="9">
        <f>AVERAGE(C29:F34)</f>
        <v>1.9166666666666667</v>
      </c>
      <c r="H29" s="10"/>
      <c r="I29" s="58">
        <v>7</v>
      </c>
      <c r="J29" s="59">
        <v>4</v>
      </c>
      <c r="K29" s="59">
        <v>2</v>
      </c>
      <c r="L29" s="60">
        <v>7</v>
      </c>
      <c r="M29" s="9">
        <f>AVERAGE(I29:L34)</f>
        <v>1.9166666666666667</v>
      </c>
      <c r="N29" s="10"/>
      <c r="O29" s="58">
        <v>7</v>
      </c>
      <c r="P29" s="59">
        <v>4</v>
      </c>
      <c r="Q29" s="59">
        <v>2</v>
      </c>
      <c r="R29" s="60">
        <v>7</v>
      </c>
      <c r="S29" s="9">
        <f>AVERAGE(O29:R34)</f>
        <v>1.9166666666666667</v>
      </c>
      <c r="T29" s="10"/>
      <c r="U29" s="58">
        <v>7</v>
      </c>
      <c r="V29" s="59">
        <v>4</v>
      </c>
      <c r="W29" s="59">
        <v>2</v>
      </c>
      <c r="X29" s="60">
        <v>7</v>
      </c>
      <c r="Y29" s="9">
        <f>AVERAGE(U29:X34)</f>
        <v>1.9166666666666667</v>
      </c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</row>
    <row r="30" spans="1:48" x14ac:dyDescent="0.25">
      <c r="A30" s="2" t="s">
        <v>11</v>
      </c>
      <c r="B30" s="5" t="s">
        <v>19</v>
      </c>
      <c r="C30" s="46">
        <v>3</v>
      </c>
      <c r="D30" s="47">
        <v>0</v>
      </c>
      <c r="E30" s="47">
        <v>11</v>
      </c>
      <c r="F30" s="48">
        <v>6</v>
      </c>
      <c r="G30" s="22"/>
      <c r="H30" s="10"/>
      <c r="I30" s="46">
        <v>3</v>
      </c>
      <c r="J30" s="47">
        <v>0</v>
      </c>
      <c r="K30" s="47">
        <v>11</v>
      </c>
      <c r="L30" s="48">
        <v>6</v>
      </c>
      <c r="M30" s="22"/>
      <c r="N30" s="10"/>
      <c r="O30" s="46">
        <v>3</v>
      </c>
      <c r="P30" s="47">
        <v>0</v>
      </c>
      <c r="Q30" s="47">
        <v>11</v>
      </c>
      <c r="R30" s="48">
        <v>6</v>
      </c>
      <c r="S30" s="22"/>
      <c r="T30" s="10"/>
      <c r="U30" s="46">
        <v>3</v>
      </c>
      <c r="V30" s="47">
        <v>0</v>
      </c>
      <c r="W30" s="47">
        <v>11</v>
      </c>
      <c r="X30" s="48">
        <v>6</v>
      </c>
      <c r="Y30" s="22"/>
      <c r="Z30" s="23"/>
      <c r="AA30" s="23"/>
      <c r="AB30" s="23"/>
      <c r="AC30" s="23"/>
      <c r="AD30" s="23"/>
      <c r="AE30" s="23"/>
      <c r="AF30" s="23"/>
      <c r="AG30" s="26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</row>
    <row r="31" spans="1:48" x14ac:dyDescent="0.25">
      <c r="A31" s="2" t="s">
        <v>12</v>
      </c>
      <c r="B31" s="5" t="s">
        <v>19</v>
      </c>
      <c r="C31" s="46">
        <v>0</v>
      </c>
      <c r="D31" s="47">
        <v>2</v>
      </c>
      <c r="E31" s="47">
        <v>2</v>
      </c>
      <c r="F31" s="48">
        <v>2</v>
      </c>
      <c r="G31" s="22"/>
      <c r="H31" s="10"/>
      <c r="I31" s="46">
        <v>0</v>
      </c>
      <c r="J31" s="47">
        <v>2</v>
      </c>
      <c r="K31" s="47">
        <v>2</v>
      </c>
      <c r="L31" s="48">
        <v>2</v>
      </c>
      <c r="M31" s="22"/>
      <c r="N31" s="10"/>
      <c r="O31" s="46">
        <v>0</v>
      </c>
      <c r="P31" s="47">
        <v>2</v>
      </c>
      <c r="Q31" s="47">
        <v>2</v>
      </c>
      <c r="R31" s="48">
        <v>2</v>
      </c>
      <c r="S31" s="22"/>
      <c r="T31" s="10"/>
      <c r="U31" s="46">
        <v>0</v>
      </c>
      <c r="V31" s="47">
        <v>2</v>
      </c>
      <c r="W31" s="47">
        <v>2</v>
      </c>
      <c r="X31" s="48">
        <v>2</v>
      </c>
      <c r="Y31" s="22"/>
      <c r="Z31" s="23"/>
      <c r="AA31" s="23"/>
      <c r="AB31" s="23"/>
      <c r="AC31" s="23"/>
      <c r="AD31" s="23"/>
      <c r="AE31" s="23"/>
      <c r="AF31" s="23"/>
      <c r="AG31" s="26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</row>
    <row r="32" spans="1:48" x14ac:dyDescent="0.25">
      <c r="A32" s="2" t="s">
        <v>13</v>
      </c>
      <c r="B32" s="5" t="s">
        <v>19</v>
      </c>
      <c r="C32" s="46">
        <v>0</v>
      </c>
      <c r="D32" s="47">
        <v>0</v>
      </c>
      <c r="E32" s="47">
        <v>0</v>
      </c>
      <c r="F32" s="48">
        <v>0</v>
      </c>
      <c r="G32" s="22"/>
      <c r="H32" s="10"/>
      <c r="I32" s="46">
        <v>0</v>
      </c>
      <c r="J32" s="47">
        <v>0</v>
      </c>
      <c r="K32" s="47">
        <v>0</v>
      </c>
      <c r="L32" s="48">
        <v>0</v>
      </c>
      <c r="M32" s="22"/>
      <c r="N32" s="10"/>
      <c r="O32" s="46">
        <v>0</v>
      </c>
      <c r="P32" s="47">
        <v>0</v>
      </c>
      <c r="Q32" s="47">
        <v>0</v>
      </c>
      <c r="R32" s="48">
        <v>0</v>
      </c>
      <c r="S32" s="22"/>
      <c r="T32" s="10"/>
      <c r="U32" s="46">
        <v>0</v>
      </c>
      <c r="V32" s="47">
        <v>0</v>
      </c>
      <c r="W32" s="47">
        <v>0</v>
      </c>
      <c r="X32" s="48">
        <v>0</v>
      </c>
      <c r="Y32" s="22"/>
      <c r="Z32" s="23"/>
      <c r="AA32" s="23"/>
      <c r="AB32" s="23"/>
      <c r="AC32" s="23"/>
      <c r="AD32" s="23"/>
      <c r="AE32" s="23"/>
      <c r="AF32" s="23"/>
      <c r="AG32" s="26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</row>
    <row r="33" spans="1:48" x14ac:dyDescent="0.25">
      <c r="A33" s="5" t="s">
        <v>14</v>
      </c>
      <c r="B33" s="5" t="s">
        <v>19</v>
      </c>
      <c r="C33" s="46">
        <v>0</v>
      </c>
      <c r="D33" s="47">
        <v>0</v>
      </c>
      <c r="E33" s="47">
        <v>0</v>
      </c>
      <c r="F33" s="48">
        <v>0</v>
      </c>
      <c r="G33" s="16"/>
      <c r="H33" s="10"/>
      <c r="I33" s="46">
        <v>0</v>
      </c>
      <c r="J33" s="47">
        <v>0</v>
      </c>
      <c r="K33" s="47">
        <v>0</v>
      </c>
      <c r="L33" s="48">
        <v>0</v>
      </c>
      <c r="M33" s="16"/>
      <c r="N33" s="10"/>
      <c r="O33" s="46">
        <v>0</v>
      </c>
      <c r="P33" s="47">
        <v>0</v>
      </c>
      <c r="Q33" s="47">
        <v>0</v>
      </c>
      <c r="R33" s="48">
        <v>0</v>
      </c>
      <c r="S33" s="16"/>
      <c r="T33" s="10"/>
      <c r="U33" s="46">
        <v>0</v>
      </c>
      <c r="V33" s="47">
        <v>0</v>
      </c>
      <c r="W33" s="47">
        <v>0</v>
      </c>
      <c r="X33" s="48">
        <v>0</v>
      </c>
      <c r="Y33" s="16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</row>
    <row r="34" spans="1:48" x14ac:dyDescent="0.25">
      <c r="A34" s="18" t="s">
        <v>15</v>
      </c>
      <c r="B34" s="18" t="s">
        <v>19</v>
      </c>
      <c r="C34" s="55">
        <v>0</v>
      </c>
      <c r="D34" s="56">
        <v>0</v>
      </c>
      <c r="E34" s="56">
        <v>0</v>
      </c>
      <c r="F34" s="57">
        <v>0</v>
      </c>
      <c r="G34" s="19"/>
      <c r="H34" s="10"/>
      <c r="I34" s="55">
        <v>0</v>
      </c>
      <c r="J34" s="56">
        <v>0</v>
      </c>
      <c r="K34" s="56">
        <v>0</v>
      </c>
      <c r="L34" s="57">
        <v>0</v>
      </c>
      <c r="M34" s="19"/>
      <c r="N34" s="10"/>
      <c r="O34" s="55">
        <v>0</v>
      </c>
      <c r="P34" s="56">
        <v>0</v>
      </c>
      <c r="Q34" s="56">
        <v>0</v>
      </c>
      <c r="R34" s="57">
        <v>0</v>
      </c>
      <c r="S34" s="19"/>
      <c r="T34" s="10"/>
      <c r="U34" s="55">
        <v>0</v>
      </c>
      <c r="V34" s="56">
        <v>0</v>
      </c>
      <c r="W34" s="56">
        <v>0</v>
      </c>
      <c r="X34" s="57">
        <v>0</v>
      </c>
      <c r="Y34" s="19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</row>
    <row r="35" spans="1:48" x14ac:dyDescent="0.25">
      <c r="B35" s="2"/>
      <c r="C35" s="61"/>
      <c r="D35" s="61"/>
      <c r="E35" s="61"/>
      <c r="F35" s="61"/>
      <c r="G35" s="26"/>
      <c r="H35" s="2"/>
      <c r="I35" s="61"/>
      <c r="J35" s="61"/>
      <c r="K35" s="61"/>
      <c r="L35" s="61"/>
      <c r="M35" s="2"/>
      <c r="N35" s="2"/>
      <c r="O35" s="61"/>
      <c r="P35" s="61"/>
      <c r="Q35" s="61"/>
      <c r="R35" s="61"/>
      <c r="S35" s="2"/>
      <c r="T35" s="2"/>
      <c r="U35" s="61"/>
      <c r="V35" s="61"/>
      <c r="W35" s="61"/>
      <c r="X35" s="61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</row>
    <row r="36" spans="1:48" x14ac:dyDescent="0.25">
      <c r="C36" s="61"/>
      <c r="D36" s="61"/>
      <c r="E36" s="61"/>
      <c r="F36" s="61"/>
      <c r="G36" s="26"/>
      <c r="H36" s="2"/>
      <c r="I36" s="61"/>
      <c r="J36" s="61"/>
      <c r="K36" s="61"/>
      <c r="L36" s="61"/>
      <c r="M36" s="2"/>
      <c r="N36" s="2"/>
      <c r="O36" s="61"/>
      <c r="P36" s="61"/>
      <c r="Q36" s="61"/>
      <c r="R36" s="61"/>
      <c r="S36" s="2"/>
      <c r="T36" s="2"/>
      <c r="U36" s="61"/>
      <c r="V36" s="61"/>
      <c r="W36" s="61"/>
      <c r="X36" s="61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</row>
    <row r="37" spans="1:48" ht="15.75" x14ac:dyDescent="0.25">
      <c r="B37" s="27" t="s">
        <v>20</v>
      </c>
      <c r="C37" s="61"/>
      <c r="D37" s="61"/>
      <c r="E37" s="61" t="s">
        <v>2</v>
      </c>
      <c r="F37" s="61"/>
      <c r="G37" s="2"/>
      <c r="H37" s="2"/>
      <c r="I37" s="61"/>
      <c r="J37" s="61"/>
      <c r="K37" s="44" t="s">
        <v>21</v>
      </c>
      <c r="L37" s="61"/>
      <c r="M37" s="2"/>
      <c r="N37" s="2"/>
      <c r="O37" s="61"/>
      <c r="P37" s="61"/>
      <c r="Q37" s="44" t="s">
        <v>22</v>
      </c>
      <c r="R37" s="61"/>
      <c r="S37" s="2"/>
      <c r="T37" s="2"/>
      <c r="U37" s="61"/>
      <c r="V37" s="44" t="s">
        <v>3</v>
      </c>
      <c r="W37" s="61"/>
      <c r="X37" s="61"/>
      <c r="Y37" s="2"/>
      <c r="Z37" s="2"/>
      <c r="AA37" s="2"/>
      <c r="AB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</row>
    <row r="38" spans="1:48" x14ac:dyDescent="0.25">
      <c r="A38" s="6"/>
      <c r="B38" s="7"/>
      <c r="C38" s="62" t="s">
        <v>4</v>
      </c>
      <c r="D38" s="62" t="s">
        <v>5</v>
      </c>
      <c r="E38" s="62" t="s">
        <v>6</v>
      </c>
      <c r="F38" s="62" t="s">
        <v>7</v>
      </c>
      <c r="G38" s="8" t="s">
        <v>8</v>
      </c>
      <c r="H38" s="2"/>
      <c r="I38" s="62" t="s">
        <v>4</v>
      </c>
      <c r="J38" s="62" t="s">
        <v>5</v>
      </c>
      <c r="K38" s="62" t="s">
        <v>6</v>
      </c>
      <c r="L38" s="62" t="s">
        <v>7</v>
      </c>
      <c r="M38" s="8" t="s">
        <v>8</v>
      </c>
      <c r="N38" s="2"/>
      <c r="O38" s="62" t="s">
        <v>4</v>
      </c>
      <c r="P38" s="62" t="s">
        <v>5</v>
      </c>
      <c r="Q38" s="62" t="s">
        <v>6</v>
      </c>
      <c r="R38" s="62" t="s">
        <v>7</v>
      </c>
      <c r="S38" s="8" t="s">
        <v>8</v>
      </c>
      <c r="T38" s="2"/>
      <c r="U38" s="62" t="s">
        <v>4</v>
      </c>
      <c r="V38" s="62" t="s">
        <v>5</v>
      </c>
      <c r="W38" s="62" t="s">
        <v>6</v>
      </c>
      <c r="X38" s="62" t="s">
        <v>7</v>
      </c>
      <c r="Y38" s="8" t="s">
        <v>8</v>
      </c>
      <c r="Z38" s="8"/>
      <c r="AA38" s="8"/>
      <c r="AB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</row>
    <row r="39" spans="1:48" x14ac:dyDescent="0.25">
      <c r="A39" s="2" t="s">
        <v>9</v>
      </c>
      <c r="B39" s="2" t="s">
        <v>10</v>
      </c>
      <c r="C39" s="58">
        <v>4</v>
      </c>
      <c r="D39" s="59">
        <v>6</v>
      </c>
      <c r="E39" s="59">
        <v>11</v>
      </c>
      <c r="F39" s="60">
        <v>3</v>
      </c>
      <c r="G39" s="9">
        <f>AVERAGE(C39:F44)</f>
        <v>11.95</v>
      </c>
      <c r="H39" s="10"/>
      <c r="I39" s="58">
        <v>1</v>
      </c>
      <c r="J39" s="59">
        <v>1</v>
      </c>
      <c r="K39" s="59">
        <v>8</v>
      </c>
      <c r="L39" s="60">
        <v>6</v>
      </c>
      <c r="M39" s="9">
        <f>AVERAGE(I39:L44)</f>
        <v>1.55</v>
      </c>
      <c r="N39" s="10"/>
      <c r="O39" s="58">
        <v>0</v>
      </c>
      <c r="P39" s="59">
        <v>0</v>
      </c>
      <c r="Q39" s="59">
        <v>0</v>
      </c>
      <c r="R39" s="60">
        <v>0</v>
      </c>
      <c r="S39" s="9">
        <f>AVERAGE(O39:R44)</f>
        <v>0.3</v>
      </c>
      <c r="T39" s="10"/>
      <c r="U39" s="58">
        <v>0</v>
      </c>
      <c r="V39" s="59">
        <v>1</v>
      </c>
      <c r="W39" s="59">
        <v>1</v>
      </c>
      <c r="X39" s="60">
        <v>0</v>
      </c>
      <c r="Y39" s="9">
        <f>AVERAGE(U39:X44)</f>
        <v>0.5</v>
      </c>
      <c r="Z39" s="11"/>
      <c r="AA39" s="11"/>
      <c r="AB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</row>
    <row r="40" spans="1:48" x14ac:dyDescent="0.25">
      <c r="A40" s="2" t="s">
        <v>11</v>
      </c>
      <c r="B40" s="2" t="s">
        <v>10</v>
      </c>
      <c r="C40" s="46">
        <v>25</v>
      </c>
      <c r="D40" s="47">
        <v>29</v>
      </c>
      <c r="E40" s="47">
        <v>13</v>
      </c>
      <c r="F40" s="48">
        <v>16</v>
      </c>
      <c r="G40" s="13"/>
      <c r="H40" s="10"/>
      <c r="I40" s="46">
        <v>0</v>
      </c>
      <c r="J40" s="47">
        <v>0</v>
      </c>
      <c r="K40" s="47">
        <v>6</v>
      </c>
      <c r="L40" s="48">
        <v>0</v>
      </c>
      <c r="M40" s="13"/>
      <c r="N40" s="10"/>
      <c r="O40" s="46">
        <v>0</v>
      </c>
      <c r="P40" s="47">
        <v>0</v>
      </c>
      <c r="Q40" s="47">
        <v>1</v>
      </c>
      <c r="R40" s="48">
        <v>4</v>
      </c>
      <c r="S40" s="13"/>
      <c r="T40" s="10"/>
      <c r="U40" s="46">
        <v>0</v>
      </c>
      <c r="V40" s="47">
        <v>0</v>
      </c>
      <c r="W40" s="47">
        <v>0</v>
      </c>
      <c r="X40" s="48">
        <v>0</v>
      </c>
      <c r="Y40" s="13"/>
      <c r="Z40" s="14"/>
      <c r="AA40" s="14"/>
      <c r="AB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</row>
    <row r="41" spans="1:48" ht="15.75" x14ac:dyDescent="0.25">
      <c r="A41" s="2" t="s">
        <v>12</v>
      </c>
      <c r="B41" s="2" t="s">
        <v>10</v>
      </c>
      <c r="C41" s="46">
        <v>12</v>
      </c>
      <c r="D41" s="47">
        <v>10</v>
      </c>
      <c r="E41" s="47">
        <v>10</v>
      </c>
      <c r="F41" s="48">
        <v>20</v>
      </c>
      <c r="G41" s="13"/>
      <c r="H41" s="10"/>
      <c r="I41" s="46">
        <v>1</v>
      </c>
      <c r="J41" s="47">
        <v>3</v>
      </c>
      <c r="K41" s="47">
        <v>2</v>
      </c>
      <c r="L41" s="48">
        <v>0</v>
      </c>
      <c r="M41" s="13"/>
      <c r="N41" s="10"/>
      <c r="O41" s="46">
        <v>0</v>
      </c>
      <c r="P41" s="47">
        <v>0</v>
      </c>
      <c r="Q41" s="47">
        <v>0</v>
      </c>
      <c r="R41" s="48">
        <v>0</v>
      </c>
      <c r="S41" s="13"/>
      <c r="T41" s="10"/>
      <c r="U41" s="46">
        <v>3</v>
      </c>
      <c r="V41" s="47">
        <v>0</v>
      </c>
      <c r="W41" s="47">
        <v>0</v>
      </c>
      <c r="X41" s="48">
        <v>1</v>
      </c>
      <c r="Y41" s="13"/>
      <c r="Z41" s="14"/>
      <c r="AA41" s="14"/>
      <c r="AB41" s="14"/>
      <c r="AC41" s="2"/>
      <c r="AD41" s="27" t="s">
        <v>20</v>
      </c>
      <c r="AE41" s="2"/>
      <c r="AF41" s="2"/>
      <c r="AG41" s="2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</row>
    <row r="42" spans="1:48" x14ac:dyDescent="0.25">
      <c r="A42" s="2" t="s">
        <v>13</v>
      </c>
      <c r="B42" s="2" t="s">
        <v>10</v>
      </c>
      <c r="C42" s="46">
        <v>7</v>
      </c>
      <c r="D42" s="47">
        <v>8</v>
      </c>
      <c r="E42" s="47">
        <v>16</v>
      </c>
      <c r="F42" s="48">
        <v>5</v>
      </c>
      <c r="G42" s="13"/>
      <c r="H42" s="10"/>
      <c r="I42" s="46">
        <v>0</v>
      </c>
      <c r="J42" s="47">
        <v>2</v>
      </c>
      <c r="K42" s="47">
        <v>0</v>
      </c>
      <c r="L42" s="48">
        <v>1</v>
      </c>
      <c r="M42" s="13"/>
      <c r="N42" s="10"/>
      <c r="O42" s="46">
        <v>1</v>
      </c>
      <c r="P42" s="47">
        <v>0</v>
      </c>
      <c r="Q42" s="47">
        <v>0</v>
      </c>
      <c r="R42" s="48">
        <v>0</v>
      </c>
      <c r="S42" s="13"/>
      <c r="T42" s="10"/>
      <c r="U42" s="46">
        <v>0</v>
      </c>
      <c r="V42" s="47">
        <v>0</v>
      </c>
      <c r="W42" s="47">
        <v>0</v>
      </c>
      <c r="X42" s="48">
        <v>0</v>
      </c>
      <c r="Y42" s="13"/>
      <c r="Z42" s="14"/>
      <c r="AA42" s="14"/>
      <c r="AB42" s="14"/>
      <c r="AC42" s="8"/>
      <c r="AD42" s="20" t="s">
        <v>10</v>
      </c>
      <c r="AE42" s="21" t="s">
        <v>16</v>
      </c>
      <c r="AF42" s="21" t="s">
        <v>17</v>
      </c>
      <c r="AG42" s="21" t="s">
        <v>19</v>
      </c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</row>
    <row r="43" spans="1:48" x14ac:dyDescent="0.25">
      <c r="A43" s="5" t="s">
        <v>14</v>
      </c>
      <c r="B43" s="2" t="s">
        <v>10</v>
      </c>
      <c r="C43" s="46">
        <v>7</v>
      </c>
      <c r="D43" s="47">
        <v>8</v>
      </c>
      <c r="E43" s="47">
        <v>15</v>
      </c>
      <c r="F43" s="48">
        <v>14</v>
      </c>
      <c r="G43" s="16"/>
      <c r="H43" s="10"/>
      <c r="I43" s="46">
        <v>0</v>
      </c>
      <c r="J43" s="47">
        <v>0</v>
      </c>
      <c r="K43" s="47">
        <v>0</v>
      </c>
      <c r="L43" s="48">
        <v>0</v>
      </c>
      <c r="M43" s="16"/>
      <c r="N43" s="10"/>
      <c r="O43" s="46">
        <v>0</v>
      </c>
      <c r="P43" s="47">
        <v>0</v>
      </c>
      <c r="Q43" s="47">
        <v>0</v>
      </c>
      <c r="R43" s="48">
        <v>0</v>
      </c>
      <c r="S43" s="16"/>
      <c r="T43" s="10"/>
      <c r="U43" s="46">
        <v>0</v>
      </c>
      <c r="V43" s="47">
        <v>1</v>
      </c>
      <c r="W43" s="47">
        <v>0</v>
      </c>
      <c r="X43" s="48">
        <v>3</v>
      </c>
      <c r="Y43" s="16"/>
      <c r="Z43" s="17"/>
      <c r="AA43" s="17"/>
      <c r="AB43" s="17"/>
      <c r="AC43" s="24" t="s">
        <v>2</v>
      </c>
      <c r="AD43" s="28">
        <f>G39</f>
        <v>11.95</v>
      </c>
      <c r="AE43" s="25">
        <f>G45</f>
        <v>0</v>
      </c>
      <c r="AF43" s="25">
        <f>G51</f>
        <v>3.3</v>
      </c>
      <c r="AG43" s="25">
        <f>G57</f>
        <v>1.9166666666666667</v>
      </c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</row>
    <row r="44" spans="1:48" x14ac:dyDescent="0.25">
      <c r="A44" s="18" t="s">
        <v>15</v>
      </c>
      <c r="B44" s="7" t="s">
        <v>10</v>
      </c>
      <c r="C44" s="55"/>
      <c r="D44" s="56"/>
      <c r="E44" s="56"/>
      <c r="F44" s="57"/>
      <c r="G44" s="19"/>
      <c r="H44" s="10"/>
      <c r="I44" s="55"/>
      <c r="J44" s="56"/>
      <c r="K44" s="56"/>
      <c r="L44" s="57"/>
      <c r="M44" s="19"/>
      <c r="N44" s="10"/>
      <c r="O44" s="55"/>
      <c r="P44" s="56"/>
      <c r="Q44" s="56"/>
      <c r="R44" s="57"/>
      <c r="S44" s="19"/>
      <c r="T44" s="10"/>
      <c r="U44" s="55"/>
      <c r="V44" s="56"/>
      <c r="W44" s="56"/>
      <c r="X44" s="57"/>
      <c r="Y44" s="19"/>
      <c r="Z44" s="17"/>
      <c r="AA44" s="17"/>
      <c r="AB44" s="17"/>
      <c r="AC44" s="24" t="s">
        <v>21</v>
      </c>
      <c r="AD44" s="25">
        <f>M39</f>
        <v>1.55</v>
      </c>
      <c r="AE44" s="25">
        <f t="shared" ref="AE44:AE45" si="0">M44</f>
        <v>0</v>
      </c>
      <c r="AF44" s="25">
        <f t="shared" ref="AF44:AF45" si="1">M50</f>
        <v>0</v>
      </c>
      <c r="AG44" s="25">
        <f>M57</f>
        <v>1.9166666666666667</v>
      </c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</row>
    <row r="45" spans="1:48" x14ac:dyDescent="0.25">
      <c r="A45" s="2" t="s">
        <v>9</v>
      </c>
      <c r="B45" s="2" t="s">
        <v>16</v>
      </c>
      <c r="C45" s="58">
        <v>0</v>
      </c>
      <c r="D45" s="59">
        <v>0</v>
      </c>
      <c r="E45" s="59">
        <v>0</v>
      </c>
      <c r="F45" s="60">
        <v>0</v>
      </c>
      <c r="G45" s="9">
        <f>AVERAGE(C45:F50)</f>
        <v>0</v>
      </c>
      <c r="H45" s="10"/>
      <c r="I45" s="58">
        <v>1</v>
      </c>
      <c r="J45" s="59">
        <v>0</v>
      </c>
      <c r="K45" s="59">
        <v>0</v>
      </c>
      <c r="L45" s="60">
        <v>0</v>
      </c>
      <c r="M45" s="9">
        <f>AVERAGE(I45:L50)</f>
        <v>1</v>
      </c>
      <c r="N45" s="10"/>
      <c r="O45" s="58">
        <v>0</v>
      </c>
      <c r="P45" s="59">
        <v>8</v>
      </c>
      <c r="Q45" s="59">
        <v>0</v>
      </c>
      <c r="R45" s="60">
        <v>0</v>
      </c>
      <c r="S45" s="9">
        <f>AVERAGE(O45:R50)</f>
        <v>1.95</v>
      </c>
      <c r="T45" s="10"/>
      <c r="U45" s="58">
        <v>0</v>
      </c>
      <c r="V45" s="59">
        <v>0</v>
      </c>
      <c r="W45" s="59">
        <v>0</v>
      </c>
      <c r="X45" s="60">
        <v>1</v>
      </c>
      <c r="Y45" s="9">
        <f>AVERAGE(U45:X50)</f>
        <v>1.35</v>
      </c>
      <c r="Z45" s="11"/>
      <c r="AA45" s="11"/>
      <c r="AB45" s="11"/>
      <c r="AC45" s="24" t="s">
        <v>18</v>
      </c>
      <c r="AD45" s="25">
        <f t="shared" ref="AD45" si="2">M39</f>
        <v>1.55</v>
      </c>
      <c r="AE45" s="25">
        <f t="shared" si="0"/>
        <v>1</v>
      </c>
      <c r="AF45" s="25">
        <f t="shared" si="1"/>
        <v>13.65</v>
      </c>
      <c r="AG45" s="25">
        <f>S57</f>
        <v>1.9166666666666667</v>
      </c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</row>
    <row r="46" spans="1:48" x14ac:dyDescent="0.25">
      <c r="A46" s="2" t="s">
        <v>11</v>
      </c>
      <c r="B46" s="2" t="s">
        <v>16</v>
      </c>
      <c r="C46" s="46">
        <v>0</v>
      </c>
      <c r="D46" s="47">
        <v>0</v>
      </c>
      <c r="E46" s="47">
        <v>0</v>
      </c>
      <c r="F46" s="48">
        <v>0</v>
      </c>
      <c r="G46" s="22"/>
      <c r="H46" s="10"/>
      <c r="I46" s="46">
        <v>2</v>
      </c>
      <c r="J46" s="47">
        <v>0</v>
      </c>
      <c r="K46" s="47">
        <v>0</v>
      </c>
      <c r="L46" s="48">
        <v>0</v>
      </c>
      <c r="M46" s="22"/>
      <c r="N46" s="10"/>
      <c r="O46" s="46">
        <v>2</v>
      </c>
      <c r="P46" s="47">
        <v>0</v>
      </c>
      <c r="Q46" s="47">
        <v>3</v>
      </c>
      <c r="R46" s="48">
        <v>0</v>
      </c>
      <c r="S46" s="22"/>
      <c r="T46" s="10"/>
      <c r="U46" s="46">
        <v>1</v>
      </c>
      <c r="V46" s="47">
        <v>3</v>
      </c>
      <c r="W46" s="47">
        <v>2</v>
      </c>
      <c r="X46" s="48">
        <v>4</v>
      </c>
      <c r="Y46" s="22"/>
      <c r="Z46" s="23"/>
      <c r="AA46" s="23"/>
      <c r="AB46" s="23"/>
      <c r="AC46" s="24" t="s">
        <v>3</v>
      </c>
      <c r="AD46" s="34">
        <f>S39</f>
        <v>0.3</v>
      </c>
      <c r="AE46" s="34">
        <f>S45</f>
        <v>1.95</v>
      </c>
      <c r="AF46" s="34">
        <f>S51</f>
        <v>15.2</v>
      </c>
      <c r="AG46" s="25">
        <f>Y57</f>
        <v>1.9166666666666667</v>
      </c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</row>
    <row r="47" spans="1:48" x14ac:dyDescent="0.25">
      <c r="A47" s="2" t="s">
        <v>12</v>
      </c>
      <c r="B47" s="2" t="s">
        <v>16</v>
      </c>
      <c r="C47" s="46">
        <v>0</v>
      </c>
      <c r="D47" s="47">
        <v>0</v>
      </c>
      <c r="E47" s="47">
        <v>0</v>
      </c>
      <c r="F47" s="48">
        <v>0</v>
      </c>
      <c r="G47" s="22"/>
      <c r="H47" s="10"/>
      <c r="I47" s="46">
        <v>7</v>
      </c>
      <c r="J47" s="47">
        <v>0</v>
      </c>
      <c r="K47" s="47">
        <v>1</v>
      </c>
      <c r="L47" s="48">
        <v>1</v>
      </c>
      <c r="M47" s="22"/>
      <c r="N47" s="10"/>
      <c r="O47" s="46">
        <v>9</v>
      </c>
      <c r="P47" s="47">
        <v>6</v>
      </c>
      <c r="Q47" s="47">
        <v>0</v>
      </c>
      <c r="R47" s="48">
        <v>0</v>
      </c>
      <c r="S47" s="22"/>
      <c r="T47" s="10"/>
      <c r="U47" s="46">
        <v>0</v>
      </c>
      <c r="V47" s="47">
        <v>3</v>
      </c>
      <c r="W47" s="47">
        <v>9</v>
      </c>
      <c r="X47" s="48">
        <v>0</v>
      </c>
      <c r="Y47" s="22"/>
      <c r="Z47" s="23"/>
      <c r="AA47" s="23"/>
      <c r="AB47" s="23"/>
      <c r="AC47" s="24"/>
      <c r="AD47" s="35"/>
      <c r="AE47" s="35"/>
      <c r="AF47" s="35"/>
      <c r="AG47" s="3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</row>
    <row r="48" spans="1:48" x14ac:dyDescent="0.25">
      <c r="A48" s="2" t="s">
        <v>13</v>
      </c>
      <c r="B48" s="2" t="s">
        <v>16</v>
      </c>
      <c r="C48" s="46">
        <v>0</v>
      </c>
      <c r="D48" s="47">
        <v>0</v>
      </c>
      <c r="E48" s="47">
        <v>0</v>
      </c>
      <c r="F48" s="48">
        <v>0</v>
      </c>
      <c r="G48" s="22"/>
      <c r="H48" s="10"/>
      <c r="I48" s="46">
        <v>0</v>
      </c>
      <c r="J48" s="47">
        <v>4</v>
      </c>
      <c r="K48" s="47">
        <v>0</v>
      </c>
      <c r="L48" s="48">
        <v>0</v>
      </c>
      <c r="M48" s="22"/>
      <c r="N48" s="10"/>
      <c r="O48" s="46">
        <v>4</v>
      </c>
      <c r="P48" s="47">
        <v>0</v>
      </c>
      <c r="Q48" s="47">
        <v>1</v>
      </c>
      <c r="R48" s="48">
        <v>0</v>
      </c>
      <c r="S48" s="22"/>
      <c r="T48" s="10"/>
      <c r="U48" s="46">
        <v>1</v>
      </c>
      <c r="V48" s="47">
        <v>0</v>
      </c>
      <c r="W48" s="47">
        <v>2</v>
      </c>
      <c r="X48" s="48">
        <v>0</v>
      </c>
      <c r="Y48" s="22"/>
      <c r="Z48" s="23"/>
      <c r="AA48" s="23"/>
      <c r="AB48" s="23"/>
      <c r="AC48" s="23"/>
      <c r="AD48" s="23"/>
      <c r="AE48" s="23"/>
      <c r="AF48" s="23"/>
      <c r="AG48" s="26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</row>
    <row r="49" spans="1:49" x14ac:dyDescent="0.25">
      <c r="A49" s="5" t="s">
        <v>14</v>
      </c>
      <c r="B49" s="2" t="s">
        <v>16</v>
      </c>
      <c r="C49" s="46">
        <v>0</v>
      </c>
      <c r="D49" s="47">
        <v>0</v>
      </c>
      <c r="E49" s="47">
        <v>0</v>
      </c>
      <c r="F49" s="48">
        <v>0</v>
      </c>
      <c r="G49" s="29">
        <v>0</v>
      </c>
      <c r="H49" s="10"/>
      <c r="I49" s="46">
        <v>1</v>
      </c>
      <c r="J49" s="47">
        <v>3</v>
      </c>
      <c r="K49" s="47">
        <v>0</v>
      </c>
      <c r="L49" s="48">
        <v>0</v>
      </c>
      <c r="M49" s="16"/>
      <c r="N49" s="10"/>
      <c r="O49" s="46">
        <v>3</v>
      </c>
      <c r="P49" s="47">
        <v>2</v>
      </c>
      <c r="Q49" s="47">
        <v>1</v>
      </c>
      <c r="R49" s="48">
        <v>0</v>
      </c>
      <c r="S49" s="16"/>
      <c r="T49" s="10"/>
      <c r="U49" s="46">
        <v>1</v>
      </c>
      <c r="V49" s="47">
        <v>0</v>
      </c>
      <c r="W49" s="47">
        <v>0</v>
      </c>
      <c r="X49" s="48">
        <v>0</v>
      </c>
      <c r="Y49" s="16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</row>
    <row r="50" spans="1:49" x14ac:dyDescent="0.25">
      <c r="A50" s="18" t="s">
        <v>15</v>
      </c>
      <c r="B50" s="7" t="s">
        <v>16</v>
      </c>
      <c r="C50" s="55"/>
      <c r="D50" s="56"/>
      <c r="E50" s="56"/>
      <c r="F50" s="57"/>
      <c r="G50" s="19"/>
      <c r="H50" s="10"/>
      <c r="I50" s="55"/>
      <c r="J50" s="56"/>
      <c r="K50" s="56"/>
      <c r="L50" s="57"/>
      <c r="M50" s="19"/>
      <c r="N50" s="10"/>
      <c r="O50" s="55"/>
      <c r="P50" s="56"/>
      <c r="Q50" s="56"/>
      <c r="R50" s="57"/>
      <c r="S50" s="19"/>
      <c r="T50" s="10"/>
      <c r="U50" s="55"/>
      <c r="V50" s="56"/>
      <c r="W50" s="56"/>
      <c r="X50" s="57"/>
      <c r="Y50" s="19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</row>
    <row r="51" spans="1:49" x14ac:dyDescent="0.25">
      <c r="A51" s="2" t="s">
        <v>9</v>
      </c>
      <c r="B51" s="2" t="s">
        <v>17</v>
      </c>
      <c r="C51" s="58">
        <v>2</v>
      </c>
      <c r="D51" s="59">
        <v>0</v>
      </c>
      <c r="E51" s="59">
        <v>0</v>
      </c>
      <c r="F51" s="60">
        <v>7</v>
      </c>
      <c r="G51" s="9">
        <f>AVERAGE(C51:F56)</f>
        <v>3.3</v>
      </c>
      <c r="H51" s="10"/>
      <c r="I51" s="58">
        <v>16</v>
      </c>
      <c r="J51" s="59">
        <v>12</v>
      </c>
      <c r="K51" s="59">
        <v>3</v>
      </c>
      <c r="L51" s="60">
        <v>0</v>
      </c>
      <c r="M51" s="9">
        <f>AVERAGE(I51:L56)</f>
        <v>13.65</v>
      </c>
      <c r="N51" s="10"/>
      <c r="O51" s="58">
        <v>14</v>
      </c>
      <c r="P51" s="59">
        <v>12</v>
      </c>
      <c r="Q51" s="59">
        <v>24</v>
      </c>
      <c r="R51" s="60">
        <v>14</v>
      </c>
      <c r="S51" s="9">
        <f>AVERAGE(O51:R56)</f>
        <v>15.2</v>
      </c>
      <c r="T51" s="10"/>
      <c r="U51" s="58">
        <v>9</v>
      </c>
      <c r="V51" s="59">
        <v>11</v>
      </c>
      <c r="W51" s="59">
        <v>13</v>
      </c>
      <c r="X51" s="60">
        <v>28</v>
      </c>
      <c r="Y51" s="9">
        <f>AVERAGE(U51:X56)</f>
        <v>11.4</v>
      </c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</row>
    <row r="52" spans="1:49" x14ac:dyDescent="0.25">
      <c r="A52" s="2" t="s">
        <v>11</v>
      </c>
      <c r="B52" s="2" t="s">
        <v>17</v>
      </c>
      <c r="C52" s="46">
        <v>1</v>
      </c>
      <c r="D52" s="47">
        <v>0</v>
      </c>
      <c r="E52" s="47">
        <v>0</v>
      </c>
      <c r="F52" s="48">
        <v>2</v>
      </c>
      <c r="G52" s="22"/>
      <c r="H52" s="10"/>
      <c r="I52" s="46">
        <v>22</v>
      </c>
      <c r="J52" s="47">
        <v>18</v>
      </c>
      <c r="K52" s="47">
        <v>20</v>
      </c>
      <c r="L52" s="48">
        <v>14</v>
      </c>
      <c r="M52" s="22"/>
      <c r="N52" s="10"/>
      <c r="O52" s="46">
        <v>11</v>
      </c>
      <c r="P52" s="47">
        <v>15</v>
      </c>
      <c r="Q52" s="47">
        <v>14</v>
      </c>
      <c r="R52" s="48">
        <v>11</v>
      </c>
      <c r="S52" s="22"/>
      <c r="T52" s="10"/>
      <c r="U52" s="46">
        <v>10</v>
      </c>
      <c r="V52" s="47">
        <v>13</v>
      </c>
      <c r="W52" s="47">
        <v>14</v>
      </c>
      <c r="X52" s="48">
        <v>10</v>
      </c>
      <c r="Y52" s="22"/>
      <c r="Z52" s="23"/>
      <c r="AA52" s="23"/>
      <c r="AB52" s="23"/>
      <c r="AC52" s="23"/>
      <c r="AD52" s="23"/>
      <c r="AE52" s="23"/>
      <c r="AF52" s="23"/>
      <c r="AG52" s="26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</row>
    <row r="53" spans="1:49" x14ac:dyDescent="0.25">
      <c r="A53" s="2" t="s">
        <v>12</v>
      </c>
      <c r="B53" s="2" t="s">
        <v>17</v>
      </c>
      <c r="C53" s="46">
        <v>0</v>
      </c>
      <c r="D53" s="47">
        <v>2</v>
      </c>
      <c r="E53" s="47">
        <v>10</v>
      </c>
      <c r="F53" s="48">
        <v>0</v>
      </c>
      <c r="G53" s="22"/>
      <c r="H53" s="10"/>
      <c r="I53" s="46">
        <v>12</v>
      </c>
      <c r="J53" s="47">
        <v>19</v>
      </c>
      <c r="K53" s="47">
        <v>11</v>
      </c>
      <c r="L53" s="48">
        <v>11</v>
      </c>
      <c r="M53" s="22"/>
      <c r="N53" s="10"/>
      <c r="O53" s="46">
        <v>20</v>
      </c>
      <c r="P53" s="47">
        <v>15</v>
      </c>
      <c r="Q53" s="47">
        <v>17</v>
      </c>
      <c r="R53" s="48">
        <v>20</v>
      </c>
      <c r="S53" s="22"/>
      <c r="T53" s="10"/>
      <c r="U53" s="46">
        <v>12</v>
      </c>
      <c r="V53" s="47">
        <v>9</v>
      </c>
      <c r="W53" s="47">
        <v>6</v>
      </c>
      <c r="X53" s="48">
        <v>13</v>
      </c>
      <c r="Y53" s="22"/>
      <c r="Z53" s="23"/>
      <c r="AA53" s="23"/>
      <c r="AB53" s="23"/>
      <c r="AC53" s="23"/>
      <c r="AD53" s="23"/>
      <c r="AE53" s="23"/>
      <c r="AF53" s="23"/>
      <c r="AG53" s="26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</row>
    <row r="54" spans="1:49" x14ac:dyDescent="0.25">
      <c r="A54" s="2" t="s">
        <v>13</v>
      </c>
      <c r="B54" s="2" t="s">
        <v>17</v>
      </c>
      <c r="C54" s="46">
        <v>2</v>
      </c>
      <c r="D54" s="47">
        <v>5</v>
      </c>
      <c r="E54" s="47">
        <v>0</v>
      </c>
      <c r="F54" s="48">
        <v>14</v>
      </c>
      <c r="G54" s="22"/>
      <c r="H54" s="10"/>
      <c r="I54" s="46">
        <v>13</v>
      </c>
      <c r="J54" s="47">
        <v>24</v>
      </c>
      <c r="K54" s="47">
        <v>14</v>
      </c>
      <c r="L54" s="48">
        <v>9</v>
      </c>
      <c r="M54" s="22"/>
      <c r="N54" s="10"/>
      <c r="O54" s="46">
        <v>19</v>
      </c>
      <c r="P54" s="47">
        <v>5</v>
      </c>
      <c r="Q54" s="47">
        <v>16</v>
      </c>
      <c r="R54" s="48">
        <v>12</v>
      </c>
      <c r="S54" s="22"/>
      <c r="T54" s="10"/>
      <c r="U54" s="46">
        <v>7</v>
      </c>
      <c r="V54" s="47">
        <v>11</v>
      </c>
      <c r="W54" s="47">
        <v>13</v>
      </c>
      <c r="X54" s="48">
        <v>9</v>
      </c>
      <c r="Y54" s="22"/>
      <c r="Z54" s="23"/>
      <c r="AA54" s="23"/>
      <c r="AB54" s="23"/>
      <c r="AC54" s="23"/>
      <c r="AD54" s="23"/>
      <c r="AE54" s="23"/>
      <c r="AF54" s="23"/>
      <c r="AG54" s="26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</row>
    <row r="55" spans="1:49" x14ac:dyDescent="0.25">
      <c r="A55" s="5" t="s">
        <v>14</v>
      </c>
      <c r="B55" s="2" t="s">
        <v>17</v>
      </c>
      <c r="C55" s="46">
        <v>9</v>
      </c>
      <c r="D55" s="47">
        <v>9</v>
      </c>
      <c r="E55" s="47">
        <v>3</v>
      </c>
      <c r="F55" s="48">
        <v>0</v>
      </c>
      <c r="G55" s="16"/>
      <c r="H55" s="10"/>
      <c r="I55" s="46">
        <v>10</v>
      </c>
      <c r="J55" s="47">
        <v>12</v>
      </c>
      <c r="K55" s="47">
        <v>15</v>
      </c>
      <c r="L55" s="48">
        <v>18</v>
      </c>
      <c r="M55" s="16"/>
      <c r="N55" s="10"/>
      <c r="O55" s="46">
        <v>19</v>
      </c>
      <c r="P55" s="47">
        <v>13</v>
      </c>
      <c r="Q55" s="47">
        <v>15</v>
      </c>
      <c r="R55" s="48">
        <v>18</v>
      </c>
      <c r="S55" s="16"/>
      <c r="T55" s="10"/>
      <c r="U55" s="46">
        <v>8</v>
      </c>
      <c r="V55" s="47">
        <v>12</v>
      </c>
      <c r="W55" s="47">
        <v>12</v>
      </c>
      <c r="X55" s="48">
        <v>8</v>
      </c>
      <c r="Y55" s="16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</row>
    <row r="56" spans="1:49" x14ac:dyDescent="0.25">
      <c r="A56" s="18" t="s">
        <v>15</v>
      </c>
      <c r="B56" s="7" t="s">
        <v>17</v>
      </c>
      <c r="C56" s="55"/>
      <c r="D56" s="56"/>
      <c r="E56" s="56"/>
      <c r="F56" s="57"/>
      <c r="G56" s="19"/>
      <c r="H56" s="10"/>
      <c r="I56" s="55"/>
      <c r="J56" s="56"/>
      <c r="K56" s="56"/>
      <c r="L56" s="57"/>
      <c r="M56" s="19"/>
      <c r="N56" s="10"/>
      <c r="O56" s="55"/>
      <c r="P56" s="56"/>
      <c r="Q56" s="56"/>
      <c r="R56" s="57"/>
      <c r="S56" s="19"/>
      <c r="T56" s="10"/>
      <c r="U56" s="55"/>
      <c r="V56" s="56"/>
      <c r="W56" s="56"/>
      <c r="X56" s="57"/>
      <c r="Y56" s="19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</row>
    <row r="57" spans="1:49" x14ac:dyDescent="0.25">
      <c r="A57" s="2" t="s">
        <v>9</v>
      </c>
      <c r="B57" s="5" t="s">
        <v>19</v>
      </c>
      <c r="C57" s="58">
        <v>7</v>
      </c>
      <c r="D57" s="59">
        <v>4</v>
      </c>
      <c r="E57" s="59">
        <v>2</v>
      </c>
      <c r="F57" s="60">
        <v>7</v>
      </c>
      <c r="G57" s="9">
        <f>AVERAGE(C57:F62)</f>
        <v>1.9166666666666667</v>
      </c>
      <c r="H57" s="10"/>
      <c r="I57" s="58">
        <v>7</v>
      </c>
      <c r="J57" s="59">
        <v>4</v>
      </c>
      <c r="K57" s="59">
        <v>2</v>
      </c>
      <c r="L57" s="60">
        <v>7</v>
      </c>
      <c r="M57" s="9">
        <f>AVERAGE(I57:L62)</f>
        <v>1.9166666666666667</v>
      </c>
      <c r="N57" s="10"/>
      <c r="O57" s="58">
        <v>7</v>
      </c>
      <c r="P57" s="59">
        <v>4</v>
      </c>
      <c r="Q57" s="59">
        <v>2</v>
      </c>
      <c r="R57" s="60">
        <v>7</v>
      </c>
      <c r="S57" s="9">
        <f>AVERAGE(O57:R62)</f>
        <v>1.9166666666666667</v>
      </c>
      <c r="T57" s="10"/>
      <c r="U57" s="58">
        <v>7</v>
      </c>
      <c r="V57" s="59">
        <v>4</v>
      </c>
      <c r="W57" s="59">
        <v>2</v>
      </c>
      <c r="X57" s="60">
        <v>7</v>
      </c>
      <c r="Y57" s="9">
        <f>AVERAGE(U57:X62)</f>
        <v>1.9166666666666667</v>
      </c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7"/>
    </row>
    <row r="58" spans="1:49" x14ac:dyDescent="0.25">
      <c r="A58" s="2" t="s">
        <v>11</v>
      </c>
      <c r="B58" s="5" t="s">
        <v>19</v>
      </c>
      <c r="C58" s="46">
        <v>3</v>
      </c>
      <c r="D58" s="47">
        <v>0</v>
      </c>
      <c r="E58" s="47">
        <v>11</v>
      </c>
      <c r="F58" s="48">
        <v>6</v>
      </c>
      <c r="G58" s="22"/>
      <c r="H58" s="10"/>
      <c r="I58" s="46">
        <v>3</v>
      </c>
      <c r="J58" s="47">
        <v>0</v>
      </c>
      <c r="K58" s="47">
        <v>11</v>
      </c>
      <c r="L58" s="48">
        <v>6</v>
      </c>
      <c r="M58" s="22"/>
      <c r="N58" s="10"/>
      <c r="O58" s="46">
        <v>3</v>
      </c>
      <c r="P58" s="47">
        <v>0</v>
      </c>
      <c r="Q58" s="47">
        <v>11</v>
      </c>
      <c r="R58" s="48">
        <v>6</v>
      </c>
      <c r="S58" s="22"/>
      <c r="T58" s="10"/>
      <c r="U58" s="46">
        <v>3</v>
      </c>
      <c r="V58" s="47">
        <v>0</v>
      </c>
      <c r="W58" s="47">
        <v>11</v>
      </c>
      <c r="X58" s="48">
        <v>6</v>
      </c>
      <c r="Y58" s="22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7"/>
    </row>
    <row r="59" spans="1:49" x14ac:dyDescent="0.25">
      <c r="A59" s="2" t="s">
        <v>12</v>
      </c>
      <c r="B59" s="5" t="s">
        <v>19</v>
      </c>
      <c r="C59" s="46">
        <v>0</v>
      </c>
      <c r="D59" s="47">
        <v>2</v>
      </c>
      <c r="E59" s="47">
        <v>2</v>
      </c>
      <c r="F59" s="48">
        <v>2</v>
      </c>
      <c r="G59" s="22"/>
      <c r="H59" s="10"/>
      <c r="I59" s="46">
        <v>0</v>
      </c>
      <c r="J59" s="47">
        <v>2</v>
      </c>
      <c r="K59" s="47">
        <v>2</v>
      </c>
      <c r="L59" s="48">
        <v>2</v>
      </c>
      <c r="M59" s="22"/>
      <c r="N59" s="10"/>
      <c r="O59" s="46">
        <v>0</v>
      </c>
      <c r="P59" s="47">
        <v>2</v>
      </c>
      <c r="Q59" s="47">
        <v>2</v>
      </c>
      <c r="R59" s="48">
        <v>2</v>
      </c>
      <c r="S59" s="22"/>
      <c r="T59" s="10"/>
      <c r="U59" s="46">
        <v>0</v>
      </c>
      <c r="V59" s="47">
        <v>2</v>
      </c>
      <c r="W59" s="47">
        <v>2</v>
      </c>
      <c r="X59" s="48">
        <v>2</v>
      </c>
      <c r="Y59" s="22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7"/>
    </row>
    <row r="60" spans="1:49" x14ac:dyDescent="0.25">
      <c r="A60" s="2" t="s">
        <v>13</v>
      </c>
      <c r="B60" s="5" t="s">
        <v>19</v>
      </c>
      <c r="C60" s="46">
        <v>0</v>
      </c>
      <c r="D60" s="47">
        <v>0</v>
      </c>
      <c r="E60" s="47">
        <v>0</v>
      </c>
      <c r="F60" s="48">
        <v>0</v>
      </c>
      <c r="G60" s="22"/>
      <c r="H60" s="10"/>
      <c r="I60" s="46">
        <v>0</v>
      </c>
      <c r="J60" s="47">
        <v>0</v>
      </c>
      <c r="K60" s="47">
        <v>0</v>
      </c>
      <c r="L60" s="48">
        <v>0</v>
      </c>
      <c r="M60" s="22"/>
      <c r="N60" s="10"/>
      <c r="O60" s="46">
        <v>0</v>
      </c>
      <c r="P60" s="47">
        <v>0</v>
      </c>
      <c r="Q60" s="47">
        <v>0</v>
      </c>
      <c r="R60" s="48">
        <v>0</v>
      </c>
      <c r="S60" s="22"/>
      <c r="T60" s="10"/>
      <c r="U60" s="46">
        <v>0</v>
      </c>
      <c r="V60" s="47">
        <v>0</v>
      </c>
      <c r="W60" s="47">
        <v>0</v>
      </c>
      <c r="X60" s="48">
        <v>0</v>
      </c>
      <c r="Y60" s="22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7"/>
    </row>
    <row r="61" spans="1:49" x14ac:dyDescent="0.25">
      <c r="A61" s="5" t="s">
        <v>14</v>
      </c>
      <c r="B61" s="5" t="s">
        <v>19</v>
      </c>
      <c r="C61" s="46">
        <v>0</v>
      </c>
      <c r="D61" s="47">
        <v>0</v>
      </c>
      <c r="E61" s="47">
        <v>0</v>
      </c>
      <c r="F61" s="48">
        <v>0</v>
      </c>
      <c r="G61" s="16"/>
      <c r="H61" s="10"/>
      <c r="I61" s="46">
        <v>0</v>
      </c>
      <c r="J61" s="47">
        <v>0</v>
      </c>
      <c r="K61" s="47">
        <v>0</v>
      </c>
      <c r="L61" s="48">
        <v>0</v>
      </c>
      <c r="M61" s="16"/>
      <c r="N61" s="10"/>
      <c r="O61" s="46">
        <v>0</v>
      </c>
      <c r="P61" s="47">
        <v>0</v>
      </c>
      <c r="Q61" s="47">
        <v>0</v>
      </c>
      <c r="R61" s="48">
        <v>0</v>
      </c>
      <c r="S61" s="16"/>
      <c r="T61" s="10"/>
      <c r="U61" s="46">
        <v>0</v>
      </c>
      <c r="V61" s="47">
        <v>0</v>
      </c>
      <c r="W61" s="47">
        <v>0</v>
      </c>
      <c r="X61" s="48">
        <v>0</v>
      </c>
      <c r="Y61" s="16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7"/>
    </row>
    <row r="62" spans="1:49" x14ac:dyDescent="0.25">
      <c r="A62" s="18" t="s">
        <v>15</v>
      </c>
      <c r="B62" s="18" t="s">
        <v>19</v>
      </c>
      <c r="C62" s="55">
        <v>0</v>
      </c>
      <c r="D62" s="56">
        <v>0</v>
      </c>
      <c r="E62" s="56">
        <v>0</v>
      </c>
      <c r="F62" s="57">
        <v>0</v>
      </c>
      <c r="G62" s="19"/>
      <c r="H62" s="10"/>
      <c r="I62" s="55">
        <v>0</v>
      </c>
      <c r="J62" s="56">
        <v>0</v>
      </c>
      <c r="K62" s="56">
        <v>0</v>
      </c>
      <c r="L62" s="57">
        <v>0</v>
      </c>
      <c r="M62" s="19"/>
      <c r="N62" s="10"/>
      <c r="O62" s="55">
        <v>0</v>
      </c>
      <c r="P62" s="56">
        <v>0</v>
      </c>
      <c r="Q62" s="56">
        <v>0</v>
      </c>
      <c r="R62" s="57">
        <v>0</v>
      </c>
      <c r="S62" s="19"/>
      <c r="T62" s="10"/>
      <c r="U62" s="55">
        <v>0</v>
      </c>
      <c r="V62" s="56">
        <v>0</v>
      </c>
      <c r="W62" s="56">
        <v>0</v>
      </c>
      <c r="X62" s="57">
        <v>0</v>
      </c>
      <c r="Y62" s="1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7"/>
    </row>
    <row r="63" spans="1:49" x14ac:dyDescent="0.25">
      <c r="B63" s="2"/>
      <c r="C63" s="30"/>
      <c r="D63" s="31"/>
      <c r="E63" s="31"/>
      <c r="F63" s="31"/>
      <c r="G63" s="31"/>
      <c r="H63" s="32"/>
      <c r="I63" s="31"/>
      <c r="J63" s="31"/>
      <c r="K63" s="31"/>
      <c r="L63" s="31"/>
      <c r="M63" s="31"/>
      <c r="N63" s="32"/>
      <c r="O63" s="31"/>
      <c r="P63" s="31"/>
      <c r="Q63" s="31"/>
      <c r="R63" s="31"/>
      <c r="S63" s="31"/>
      <c r="T63" s="32"/>
      <c r="U63" s="31"/>
      <c r="V63" s="31"/>
      <c r="W63" s="31"/>
      <c r="X63" s="31"/>
      <c r="Y63" s="31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</row>
  </sheetData>
  <sheetProtection sheet="1" objects="1" scenarios="1" selectLockedCells="1"/>
  <pageMargins left="0.7" right="0.7" top="0.75" bottom="0.75" header="0.3" footer="0.3"/>
  <pageSetup scale="6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5.140625" defaultRowHeight="15" customHeight="1" x14ac:dyDescent="0.25"/>
  <cols>
    <col min="1" max="6" width="7.570312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5.140625" defaultRowHeight="15" customHeight="1" x14ac:dyDescent="0.25"/>
  <cols>
    <col min="1" max="6" width="7.5703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Finch Data</vt:lpstr>
      <vt:lpstr>Sheet2</vt:lpstr>
      <vt:lpstr>Sheet3</vt:lpstr>
      <vt:lpstr>'Finch Data'!Print_Area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</dc:creator>
  <cp:lastModifiedBy>McMahon, Karen</cp:lastModifiedBy>
  <cp:lastPrinted>2015-10-26T16:18:59Z</cp:lastPrinted>
  <dcterms:created xsi:type="dcterms:W3CDTF">2015-10-30T21:47:38Z</dcterms:created>
  <dcterms:modified xsi:type="dcterms:W3CDTF">2016-01-15T20:04:13Z</dcterms:modified>
</cp:coreProperties>
</file>